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전자책\칼퇴를 부르는 엑셀팁\실습예제\1. 데이터 작업 할 때 유용한 엑셀팁 20선\"/>
    </mc:Choice>
  </mc:AlternateContent>
  <xr:revisionPtr revIDLastSave="0" documentId="13_ncr:1_{14D11B99-50BE-437F-981E-355E77FDCE20}" xr6:coauthVersionLast="47" xr6:coauthVersionMax="47" xr10:uidLastSave="{00000000-0000-0000-0000-000000000000}"/>
  <bookViews>
    <workbookView xWindow="4440" yWindow="75" windowWidth="22920" windowHeight="15090" xr2:uid="{D1B61F0D-FEC1-4D56-BD5F-F5FA27226487}"/>
  </bookViews>
  <sheets>
    <sheet name="숫자변환하기1" sheetId="1" r:id="rId1"/>
    <sheet name="숫자변환하기1 결과" sheetId="2" r:id="rId2"/>
    <sheet name="숫자변환하기2" sheetId="3" r:id="rId3"/>
    <sheet name="숫자변환하기2 결과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5" i="4"/>
  <c r="E5" i="3"/>
  <c r="H42" i="2" l="1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<sst xmlns="http://schemas.openxmlformats.org/spreadsheetml/2006/main" count="363" uniqueCount="109">
  <si>
    <t>1월 현장 작업비 지출 내역</t>
    <phoneticPr fontId="4" type="noConversion"/>
  </si>
  <si>
    <t>시행사</t>
    <phoneticPr fontId="4" type="noConversion"/>
  </si>
  <si>
    <t>작업현장</t>
    <phoneticPr fontId="4" type="noConversion"/>
  </si>
  <si>
    <t>건물명</t>
    <phoneticPr fontId="4" type="noConversion"/>
  </si>
  <si>
    <t xml:space="preserve"> 식 대 </t>
  </si>
  <si>
    <t xml:space="preserve"> 숙박비 </t>
  </si>
  <si>
    <t xml:space="preserve"> 기타경비 </t>
  </si>
  <si>
    <t>합계</t>
    <phoneticPr fontId="4" type="noConversion"/>
  </si>
  <si>
    <t>MS</t>
  </si>
  <si>
    <t>부산</t>
  </si>
  <si>
    <t>삼성전자</t>
  </si>
  <si>
    <t>국보</t>
  </si>
  <si>
    <t>화성</t>
  </si>
  <si>
    <t>트럴시티</t>
  </si>
  <si>
    <t>다원</t>
  </si>
  <si>
    <t>반포</t>
  </si>
  <si>
    <t>탄약고</t>
  </si>
  <si>
    <t>명성</t>
  </si>
  <si>
    <t>대전</t>
  </si>
  <si>
    <t>한화증권</t>
  </si>
  <si>
    <t>여의도</t>
  </si>
  <si>
    <t>바이라</t>
  </si>
  <si>
    <t>신사동</t>
  </si>
  <si>
    <t>시즌호텔</t>
  </si>
  <si>
    <t>세종로</t>
  </si>
  <si>
    <t>창동공장</t>
  </si>
  <si>
    <t>장동</t>
  </si>
  <si>
    <t>SM</t>
  </si>
  <si>
    <t>창동</t>
  </si>
  <si>
    <t>삼성동</t>
  </si>
  <si>
    <t>엠프라자</t>
  </si>
  <si>
    <t>명동</t>
  </si>
  <si>
    <t>연구소</t>
  </si>
  <si>
    <t>킹스</t>
  </si>
  <si>
    <t>F수영장</t>
  </si>
  <si>
    <t>신라객실</t>
  </si>
  <si>
    <t>서대문</t>
  </si>
  <si>
    <t>구리시청</t>
  </si>
  <si>
    <t>구리</t>
  </si>
  <si>
    <t>교일식당</t>
  </si>
  <si>
    <t>판교일</t>
  </si>
  <si>
    <t>신화</t>
  </si>
  <si>
    <t>청주</t>
  </si>
  <si>
    <t>안양</t>
  </si>
  <si>
    <t>(가구)</t>
  </si>
  <si>
    <t>자전거)</t>
  </si>
  <si>
    <t>S 연동</t>
  </si>
  <si>
    <t>까페</t>
  </si>
  <si>
    <t>NT</t>
  </si>
  <si>
    <t>어린이집</t>
  </si>
  <si>
    <t>서울역</t>
  </si>
  <si>
    <t>수원</t>
  </si>
  <si>
    <t>S 1</t>
  </si>
  <si>
    <t>안산</t>
  </si>
  <si>
    <t>58000</t>
    <phoneticPr fontId="4" type="noConversion"/>
  </si>
  <si>
    <t>8000</t>
    <phoneticPr fontId="4" type="noConversion"/>
  </si>
  <si>
    <t>13500</t>
    <phoneticPr fontId="4" type="noConversion"/>
  </si>
  <si>
    <t>110000</t>
    <phoneticPr fontId="4" type="noConversion"/>
  </si>
  <si>
    <t>94000</t>
    <phoneticPr fontId="4" type="noConversion"/>
  </si>
  <si>
    <t>216140</t>
    <phoneticPr fontId="4" type="noConversion"/>
  </si>
  <si>
    <t/>
  </si>
  <si>
    <t>25000</t>
    <phoneticPr fontId="4" type="noConversion"/>
  </si>
  <si>
    <t>151000</t>
    <phoneticPr fontId="4" type="noConversion"/>
  </si>
  <si>
    <t>1074550</t>
    <phoneticPr fontId="4" type="noConversion"/>
  </si>
  <si>
    <t>153000</t>
    <phoneticPr fontId="4" type="noConversion"/>
  </si>
  <si>
    <t>431000</t>
    <phoneticPr fontId="4" type="noConversion"/>
  </si>
  <si>
    <t>84650</t>
    <phoneticPr fontId="4" type="noConversion"/>
  </si>
  <si>
    <t>342500</t>
    <phoneticPr fontId="4" type="noConversion"/>
  </si>
  <si>
    <t>1743600</t>
    <phoneticPr fontId="4" type="noConversion"/>
  </si>
  <si>
    <t>1005000</t>
    <phoneticPr fontId="4" type="noConversion"/>
  </si>
  <si>
    <t>5000</t>
    <phoneticPr fontId="4" type="noConversion"/>
  </si>
  <si>
    <t>28800</t>
    <phoneticPr fontId="4" type="noConversion"/>
  </si>
  <si>
    <t>2356200</t>
    <phoneticPr fontId="4" type="noConversion"/>
  </si>
  <si>
    <t>80600</t>
    <phoneticPr fontId="4" type="noConversion"/>
  </si>
  <si>
    <t>51900</t>
    <phoneticPr fontId="4" type="noConversion"/>
  </si>
  <si>
    <t>23000</t>
    <phoneticPr fontId="4" type="noConversion"/>
  </si>
  <si>
    <t>14000</t>
    <phoneticPr fontId="4" type="noConversion"/>
  </si>
  <si>
    <t>34100</t>
    <phoneticPr fontId="4" type="noConversion"/>
  </si>
  <si>
    <t>77500</t>
    <phoneticPr fontId="4" type="noConversion"/>
  </si>
  <si>
    <t>37000</t>
    <phoneticPr fontId="4" type="noConversion"/>
  </si>
  <si>
    <t>20000</t>
    <phoneticPr fontId="4" type="noConversion"/>
  </si>
  <si>
    <t>20800</t>
    <phoneticPr fontId="4" type="noConversion"/>
  </si>
  <si>
    <t>102000</t>
    <phoneticPr fontId="4" type="noConversion"/>
  </si>
  <si>
    <t>175425</t>
    <phoneticPr fontId="4" type="noConversion"/>
  </si>
  <si>
    <t>[표1]</t>
    <phoneticPr fontId="4" type="noConversion"/>
  </si>
  <si>
    <t>사원 관리 현황</t>
    <phoneticPr fontId="4" type="noConversion"/>
  </si>
  <si>
    <t>사원코드</t>
    <phoneticPr fontId="4" type="noConversion"/>
  </si>
  <si>
    <t>성별</t>
    <phoneticPr fontId="4" type="noConversion"/>
  </si>
  <si>
    <t>직위</t>
    <phoneticPr fontId="4" type="noConversion"/>
  </si>
  <si>
    <t>부서명</t>
    <phoneticPr fontId="4" type="noConversion"/>
  </si>
  <si>
    <t>P-101</t>
    <phoneticPr fontId="4" type="noConversion"/>
  </si>
  <si>
    <t>여</t>
    <phoneticPr fontId="4" type="noConversion"/>
  </si>
  <si>
    <t>부장</t>
    <phoneticPr fontId="4" type="noConversion"/>
  </si>
  <si>
    <t>B-501</t>
    <phoneticPr fontId="4" type="noConversion"/>
  </si>
  <si>
    <t>남</t>
    <phoneticPr fontId="4" type="noConversion"/>
  </si>
  <si>
    <t>대리</t>
    <phoneticPr fontId="4" type="noConversion"/>
  </si>
  <si>
    <t>B-503</t>
    <phoneticPr fontId="4" type="noConversion"/>
  </si>
  <si>
    <t>B-504</t>
    <phoneticPr fontId="4" type="noConversion"/>
  </si>
  <si>
    <t>사원</t>
    <phoneticPr fontId="4" type="noConversion"/>
  </si>
  <si>
    <t>E-303</t>
    <phoneticPr fontId="4" type="noConversion"/>
  </si>
  <si>
    <t>P-104</t>
    <phoneticPr fontId="4" type="noConversion"/>
  </si>
  <si>
    <t>코드</t>
    <phoneticPr fontId="4" type="noConversion"/>
  </si>
  <si>
    <t>생산부</t>
    <phoneticPr fontId="4" type="noConversion"/>
  </si>
  <si>
    <t>영업부</t>
    <phoneticPr fontId="4" type="noConversion"/>
  </si>
  <si>
    <t>관리부</t>
    <phoneticPr fontId="4" type="noConversion"/>
  </si>
  <si>
    <t>인사부</t>
    <phoneticPr fontId="4" type="noConversion"/>
  </si>
  <si>
    <t>P-102</t>
    <phoneticPr fontId="4" type="noConversion"/>
  </si>
  <si>
    <t>E-302</t>
    <phoneticPr fontId="4" type="noConversion"/>
  </si>
  <si>
    <t>부서코드(사원코드 마지막 숫자)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</si>
</sst>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9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theme="9"/>
      </top>
      <bottom style="medium">
        <color theme="9"/>
      </bottom>
      <diagonal/>
    </border>
    <border>
      <left style="thin">
        <color theme="0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medium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medium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medium">
        <color theme="9" tint="0.39991454817346722"/>
      </bottom>
      <diagonal/>
    </border>
    <border>
      <left style="thin">
        <color theme="9" tint="0.39991454817346722"/>
      </left>
      <right style="medium">
        <color theme="9" tint="0.39991454817346722"/>
      </right>
      <top style="thin">
        <color theme="9" tint="0.39991454817346722"/>
      </top>
      <bottom style="medium">
        <color theme="9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3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41" fontId="0" fillId="0" borderId="0" xfId="1" applyFont="1" applyAlignment="1">
      <alignment vertical="center"/>
    </xf>
    <xf numFmtId="49" fontId="0" fillId="0" borderId="3" xfId="0" quotePrefix="1" applyNumberFormat="1" applyBorder="1">
      <alignment vertical="center"/>
    </xf>
    <xf numFmtId="49" fontId="0" fillId="0" borderId="5" xfId="0" quotePrefix="1" applyNumberFormat="1" applyBorder="1">
      <alignment vertical="center"/>
    </xf>
    <xf numFmtId="49" fontId="0" fillId="0" borderId="7" xfId="0" quotePrefix="1" applyNumberForma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2" borderId="9" xfId="2" applyFont="1" applyBorder="1" applyAlignment="1">
      <alignment horizontal="center" vertical="center"/>
    </xf>
  </cellXfs>
  <cellStyles count="3">
    <cellStyle name="60% - 강조색6" xfId="2" builtinId="52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C844-BE47-4B12-B4D2-30473DF2C6B9}">
  <dimension ref="B2:J45"/>
  <sheetViews>
    <sheetView tabSelected="1" workbookViewId="0">
      <selection activeCell="F17" sqref="F17"/>
    </sheetView>
  </sheetViews>
  <sheetFormatPr defaultRowHeight="16.5" x14ac:dyDescent="0.3"/>
  <cols>
    <col min="1" max="1" width="3.125" customWidth="1"/>
    <col min="2" max="4" width="12" customWidth="1"/>
    <col min="5" max="8" width="11.875" customWidth="1"/>
    <col min="10" max="10" width="8.875" customWidth="1"/>
    <col min="11" max="11" width="7.75" customWidth="1"/>
    <col min="12" max="12" width="9.875" customWidth="1"/>
  </cols>
  <sheetData>
    <row r="2" spans="2:10" ht="31.5" x14ac:dyDescent="0.3">
      <c r="B2" s="1" t="s">
        <v>0</v>
      </c>
      <c r="C2" s="1"/>
      <c r="D2" s="1"/>
      <c r="E2" s="1"/>
      <c r="F2" s="1"/>
      <c r="G2" s="1"/>
      <c r="H2" s="1"/>
    </row>
    <row r="3" spans="2:10" ht="17.25" thickBot="1" x14ac:dyDescent="0.35"/>
    <row r="4" spans="2:10" ht="21.75" customHeight="1" thickBot="1" x14ac:dyDescent="0.3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3" t="s">
        <v>7</v>
      </c>
    </row>
    <row r="5" spans="2:10" x14ac:dyDescent="0.3">
      <c r="B5" s="4" t="s">
        <v>8</v>
      </c>
      <c r="C5" s="4" t="s">
        <v>9</v>
      </c>
      <c r="D5" s="4" t="s">
        <v>10</v>
      </c>
      <c r="E5" s="15" t="s">
        <v>54</v>
      </c>
      <c r="F5" s="5"/>
      <c r="G5" s="5">
        <v>14300</v>
      </c>
      <c r="H5" s="6">
        <f t="shared" ref="H5:H42" si="0">SUM(E5:G5)</f>
        <v>14300</v>
      </c>
    </row>
    <row r="6" spans="2:10" x14ac:dyDescent="0.3">
      <c r="B6" s="7" t="s">
        <v>11</v>
      </c>
      <c r="C6" s="7" t="s">
        <v>12</v>
      </c>
      <c r="D6" s="7" t="s">
        <v>13</v>
      </c>
      <c r="E6" s="16" t="s">
        <v>55</v>
      </c>
      <c r="F6" s="8">
        <v>50000</v>
      </c>
      <c r="G6" s="8"/>
      <c r="H6" s="9">
        <f t="shared" si="0"/>
        <v>50000</v>
      </c>
    </row>
    <row r="7" spans="2:10" x14ac:dyDescent="0.3">
      <c r="B7" s="7" t="s">
        <v>14</v>
      </c>
      <c r="C7" s="7" t="s">
        <v>15</v>
      </c>
      <c r="D7" s="7" t="s">
        <v>16</v>
      </c>
      <c r="E7" s="16" t="s">
        <v>56</v>
      </c>
      <c r="F7" s="8"/>
      <c r="G7" s="8">
        <v>28500</v>
      </c>
      <c r="H7" s="9">
        <f t="shared" si="0"/>
        <v>28500</v>
      </c>
      <c r="J7" s="10"/>
    </row>
    <row r="8" spans="2:10" x14ac:dyDescent="0.3">
      <c r="B8" s="7" t="s">
        <v>17</v>
      </c>
      <c r="C8" s="7" t="s">
        <v>18</v>
      </c>
      <c r="D8" s="7" t="s">
        <v>19</v>
      </c>
      <c r="E8" s="16" t="s">
        <v>57</v>
      </c>
      <c r="F8" s="8"/>
      <c r="G8" s="8"/>
      <c r="H8" s="9">
        <f t="shared" si="0"/>
        <v>0</v>
      </c>
      <c r="J8" s="10"/>
    </row>
    <row r="9" spans="2:10" x14ac:dyDescent="0.3">
      <c r="B9" s="7" t="s">
        <v>17</v>
      </c>
      <c r="C9" s="7" t="s">
        <v>20</v>
      </c>
      <c r="D9" s="7" t="s">
        <v>21</v>
      </c>
      <c r="E9" s="16" t="s">
        <v>58</v>
      </c>
      <c r="F9" s="8">
        <v>50000</v>
      </c>
      <c r="G9" s="8"/>
      <c r="H9" s="9">
        <f t="shared" si="0"/>
        <v>50000</v>
      </c>
      <c r="J9" s="10"/>
    </row>
    <row r="10" spans="2:10" x14ac:dyDescent="0.3">
      <c r="B10" s="7" t="s">
        <v>12</v>
      </c>
      <c r="C10" s="7" t="s">
        <v>22</v>
      </c>
      <c r="D10" s="7" t="s">
        <v>23</v>
      </c>
      <c r="E10" s="16" t="s">
        <v>59</v>
      </c>
      <c r="F10" s="8"/>
      <c r="G10" s="8">
        <v>371378</v>
      </c>
      <c r="H10" s="9">
        <f t="shared" si="0"/>
        <v>371378</v>
      </c>
      <c r="J10" s="10"/>
    </row>
    <row r="11" spans="2:10" x14ac:dyDescent="0.3">
      <c r="B11" s="7" t="s">
        <v>12</v>
      </c>
      <c r="C11" s="7" t="s">
        <v>24</v>
      </c>
      <c r="D11" s="7" t="s">
        <v>25</v>
      </c>
      <c r="E11" t="s">
        <v>60</v>
      </c>
      <c r="F11" s="8">
        <v>120000</v>
      </c>
      <c r="G11" s="8">
        <v>16000</v>
      </c>
      <c r="H11" s="9">
        <f t="shared" si="0"/>
        <v>136000</v>
      </c>
      <c r="J11" s="10"/>
    </row>
    <row r="12" spans="2:10" x14ac:dyDescent="0.3">
      <c r="B12" s="7" t="s">
        <v>12</v>
      </c>
      <c r="C12" s="7" t="s">
        <v>26</v>
      </c>
      <c r="D12" s="7" t="s">
        <v>27</v>
      </c>
      <c r="E12" s="16" t="s">
        <v>55</v>
      </c>
      <c r="F12" s="8"/>
      <c r="G12" s="8"/>
      <c r="H12" s="9">
        <f t="shared" si="0"/>
        <v>0</v>
      </c>
      <c r="J12" s="10"/>
    </row>
    <row r="13" spans="2:10" x14ac:dyDescent="0.3">
      <c r="B13" s="7" t="s">
        <v>28</v>
      </c>
      <c r="C13" s="7" t="s">
        <v>29</v>
      </c>
      <c r="D13" s="7" t="s">
        <v>23</v>
      </c>
      <c r="E13" s="16" t="s">
        <v>61</v>
      </c>
      <c r="F13" s="8">
        <v>50000</v>
      </c>
      <c r="G13" s="8">
        <v>44600</v>
      </c>
      <c r="H13" s="9">
        <f t="shared" si="0"/>
        <v>94600</v>
      </c>
      <c r="J13" s="10"/>
    </row>
    <row r="14" spans="2:10" x14ac:dyDescent="0.3">
      <c r="B14" s="7" t="s">
        <v>11</v>
      </c>
      <c r="C14" s="7" t="s">
        <v>24</v>
      </c>
      <c r="D14" s="7" t="s">
        <v>30</v>
      </c>
      <c r="E14" s="16" t="s">
        <v>62</v>
      </c>
      <c r="F14" s="8"/>
      <c r="G14" s="8"/>
      <c r="H14" s="9">
        <f t="shared" si="0"/>
        <v>0</v>
      </c>
      <c r="J14" s="10"/>
    </row>
    <row r="15" spans="2:10" x14ac:dyDescent="0.3">
      <c r="B15" s="7" t="s">
        <v>12</v>
      </c>
      <c r="C15" s="7" t="s">
        <v>31</v>
      </c>
      <c r="D15" s="7" t="s">
        <v>32</v>
      </c>
      <c r="E15" s="16" t="s">
        <v>63</v>
      </c>
      <c r="F15" s="8"/>
      <c r="G15" s="8">
        <v>197865</v>
      </c>
      <c r="H15" s="9">
        <f t="shared" si="0"/>
        <v>197865</v>
      </c>
      <c r="J15" s="10"/>
    </row>
    <row r="16" spans="2:10" x14ac:dyDescent="0.3">
      <c r="B16" s="7" t="s">
        <v>33</v>
      </c>
      <c r="C16" s="7" t="s">
        <v>29</v>
      </c>
      <c r="D16" s="7" t="s">
        <v>34</v>
      </c>
      <c r="E16" t="s">
        <v>60</v>
      </c>
      <c r="F16" s="8">
        <v>200000</v>
      </c>
      <c r="G16" s="8">
        <v>63000</v>
      </c>
      <c r="H16" s="9">
        <f t="shared" si="0"/>
        <v>263000</v>
      </c>
      <c r="J16" s="10"/>
    </row>
    <row r="17" spans="2:10" x14ac:dyDescent="0.3">
      <c r="B17" s="7" t="s">
        <v>11</v>
      </c>
      <c r="C17" s="7" t="s">
        <v>24</v>
      </c>
      <c r="D17" s="7" t="s">
        <v>21</v>
      </c>
      <c r="E17" s="16" t="s">
        <v>64</v>
      </c>
      <c r="F17" s="8"/>
      <c r="G17" s="8">
        <v>126892</v>
      </c>
      <c r="H17" s="9">
        <f t="shared" si="0"/>
        <v>126892</v>
      </c>
      <c r="J17" s="10"/>
    </row>
    <row r="18" spans="2:10" x14ac:dyDescent="0.3">
      <c r="B18" s="7" t="s">
        <v>11</v>
      </c>
      <c r="C18" s="7" t="s">
        <v>22</v>
      </c>
      <c r="D18" s="7" t="s">
        <v>30</v>
      </c>
      <c r="E18" s="16" t="s">
        <v>65</v>
      </c>
      <c r="F18" s="8"/>
      <c r="G18" s="8"/>
      <c r="H18" s="9">
        <f t="shared" si="0"/>
        <v>0</v>
      </c>
      <c r="J18" s="10"/>
    </row>
    <row r="19" spans="2:10" x14ac:dyDescent="0.3">
      <c r="B19" s="7" t="s">
        <v>12</v>
      </c>
      <c r="C19" s="7" t="s">
        <v>31</v>
      </c>
      <c r="D19" s="7" t="s">
        <v>35</v>
      </c>
      <c r="E19" s="16" t="s">
        <v>66</v>
      </c>
      <c r="F19" s="8"/>
      <c r="G19" s="8">
        <v>61400</v>
      </c>
      <c r="H19" s="9">
        <f t="shared" si="0"/>
        <v>61400</v>
      </c>
      <c r="J19" s="10"/>
    </row>
    <row r="20" spans="2:10" x14ac:dyDescent="0.3">
      <c r="B20" s="7" t="s">
        <v>33</v>
      </c>
      <c r="C20" s="7" t="s">
        <v>36</v>
      </c>
      <c r="D20" s="7" t="s">
        <v>19</v>
      </c>
      <c r="E20" s="16" t="s">
        <v>67</v>
      </c>
      <c r="F20" s="8">
        <v>350000</v>
      </c>
      <c r="G20" s="8"/>
      <c r="H20" s="9">
        <f t="shared" si="0"/>
        <v>350000</v>
      </c>
      <c r="J20" s="10"/>
    </row>
    <row r="21" spans="2:10" x14ac:dyDescent="0.3">
      <c r="B21" s="7" t="s">
        <v>12</v>
      </c>
      <c r="C21" s="7" t="s">
        <v>20</v>
      </c>
      <c r="D21" s="7" t="s">
        <v>37</v>
      </c>
      <c r="E21" s="16" t="s">
        <v>68</v>
      </c>
      <c r="F21" s="8"/>
      <c r="G21" s="8">
        <v>241110</v>
      </c>
      <c r="H21" s="9">
        <f t="shared" si="0"/>
        <v>241110</v>
      </c>
      <c r="J21" s="10"/>
    </row>
    <row r="22" spans="2:10" x14ac:dyDescent="0.3">
      <c r="B22" s="7" t="s">
        <v>12</v>
      </c>
      <c r="C22" s="7" t="s">
        <v>37</v>
      </c>
      <c r="D22" s="7" t="s">
        <v>10</v>
      </c>
      <c r="E22" s="16" t="s">
        <v>69</v>
      </c>
      <c r="F22" s="8"/>
      <c r="G22" s="8">
        <v>42000</v>
      </c>
      <c r="H22" s="9">
        <f t="shared" si="0"/>
        <v>42000</v>
      </c>
      <c r="J22" s="10"/>
    </row>
    <row r="23" spans="2:10" x14ac:dyDescent="0.3">
      <c r="B23" s="7" t="s">
        <v>38</v>
      </c>
      <c r="C23" s="7" t="s">
        <v>12</v>
      </c>
      <c r="D23" s="7" t="s">
        <v>39</v>
      </c>
      <c r="E23" t="s">
        <v>60</v>
      </c>
      <c r="F23" s="8"/>
      <c r="G23" s="8">
        <v>37642</v>
      </c>
      <c r="H23" s="9">
        <f t="shared" si="0"/>
        <v>37642</v>
      </c>
      <c r="J23" s="10"/>
    </row>
    <row r="24" spans="2:10" x14ac:dyDescent="0.3">
      <c r="B24" s="7" t="s">
        <v>14</v>
      </c>
      <c r="C24" s="7" t="s">
        <v>40</v>
      </c>
      <c r="D24" s="7" t="s">
        <v>10</v>
      </c>
      <c r="E24" s="16" t="s">
        <v>70</v>
      </c>
      <c r="F24" s="8"/>
      <c r="G24" s="8">
        <v>39246</v>
      </c>
      <c r="H24" s="9">
        <f t="shared" si="0"/>
        <v>39246</v>
      </c>
      <c r="J24" s="10"/>
    </row>
    <row r="25" spans="2:10" x14ac:dyDescent="0.3">
      <c r="B25" s="7" t="s">
        <v>41</v>
      </c>
      <c r="C25" s="7" t="s">
        <v>12</v>
      </c>
      <c r="D25" s="7" t="s">
        <v>23</v>
      </c>
      <c r="E25" s="16" t="s">
        <v>71</v>
      </c>
      <c r="F25" s="8"/>
      <c r="G25" s="8">
        <v>46778</v>
      </c>
      <c r="H25" s="9">
        <f t="shared" si="0"/>
        <v>46778</v>
      </c>
      <c r="J25" s="10"/>
    </row>
    <row r="26" spans="2:10" x14ac:dyDescent="0.3">
      <c r="B26" s="7" t="s">
        <v>14</v>
      </c>
      <c r="C26" s="7" t="s">
        <v>24</v>
      </c>
      <c r="D26" s="7" t="s">
        <v>10</v>
      </c>
      <c r="E26" s="16" t="s">
        <v>72</v>
      </c>
      <c r="F26" s="8">
        <v>250000</v>
      </c>
      <c r="G26" s="8"/>
      <c r="H26" s="9">
        <f t="shared" si="0"/>
        <v>250000</v>
      </c>
      <c r="J26" s="10"/>
    </row>
    <row r="27" spans="2:10" x14ac:dyDescent="0.3">
      <c r="B27" s="7" t="s">
        <v>12</v>
      </c>
      <c r="C27" s="7" t="s">
        <v>12</v>
      </c>
      <c r="D27" s="7" t="s">
        <v>35</v>
      </c>
      <c r="E27" s="16" t="s">
        <v>73</v>
      </c>
      <c r="F27" s="8"/>
      <c r="G27" s="8">
        <v>466500</v>
      </c>
      <c r="H27" s="9">
        <f t="shared" si="0"/>
        <v>466500</v>
      </c>
      <c r="J27" s="10"/>
    </row>
    <row r="28" spans="2:10" x14ac:dyDescent="0.3">
      <c r="B28" s="7" t="s">
        <v>14</v>
      </c>
      <c r="C28" s="7" t="s">
        <v>36</v>
      </c>
      <c r="D28" s="7" t="s">
        <v>23</v>
      </c>
      <c r="E28" s="16" t="s">
        <v>74</v>
      </c>
      <c r="F28" s="8"/>
      <c r="G28" s="8">
        <v>152220</v>
      </c>
      <c r="H28" s="9">
        <f t="shared" si="0"/>
        <v>152220</v>
      </c>
      <c r="J28" s="10"/>
    </row>
    <row r="29" spans="2:10" x14ac:dyDescent="0.3">
      <c r="B29" s="7" t="s">
        <v>12</v>
      </c>
      <c r="C29" s="7" t="s">
        <v>24</v>
      </c>
      <c r="D29" s="7" t="s">
        <v>23</v>
      </c>
      <c r="E29" t="s">
        <v>60</v>
      </c>
      <c r="F29" s="8"/>
      <c r="G29" s="8">
        <v>50000</v>
      </c>
      <c r="H29" s="9">
        <f t="shared" si="0"/>
        <v>50000</v>
      </c>
      <c r="J29" s="10"/>
    </row>
    <row r="30" spans="2:10" x14ac:dyDescent="0.3">
      <c r="B30" s="7" t="s">
        <v>12</v>
      </c>
      <c r="C30" s="7" t="s">
        <v>24</v>
      </c>
      <c r="D30" s="7" t="s">
        <v>35</v>
      </c>
      <c r="E30" s="16" t="s">
        <v>75</v>
      </c>
      <c r="F30" s="8"/>
      <c r="G30" s="8">
        <v>69200</v>
      </c>
      <c r="H30" s="9">
        <f t="shared" si="0"/>
        <v>69200</v>
      </c>
      <c r="J30" s="10"/>
    </row>
    <row r="31" spans="2:10" x14ac:dyDescent="0.3">
      <c r="B31" s="7" t="s">
        <v>12</v>
      </c>
      <c r="C31" s="7" t="s">
        <v>36</v>
      </c>
      <c r="D31" s="7" t="s">
        <v>42</v>
      </c>
      <c r="E31" s="16" t="s">
        <v>76</v>
      </c>
      <c r="F31" s="8">
        <v>50000</v>
      </c>
      <c r="G31" s="8">
        <v>2000</v>
      </c>
      <c r="H31" s="9">
        <f t="shared" si="0"/>
        <v>52000</v>
      </c>
      <c r="J31" s="10"/>
    </row>
    <row r="32" spans="2:10" x14ac:dyDescent="0.3">
      <c r="B32" s="7" t="s">
        <v>12</v>
      </c>
      <c r="C32" s="7" t="s">
        <v>32</v>
      </c>
      <c r="D32" s="7" t="s">
        <v>23</v>
      </c>
      <c r="E32" s="16" t="s">
        <v>61</v>
      </c>
      <c r="F32" s="8"/>
      <c r="G32" s="8">
        <v>6000</v>
      </c>
      <c r="H32" s="9">
        <f t="shared" si="0"/>
        <v>6000</v>
      </c>
      <c r="J32" s="10"/>
    </row>
    <row r="33" spans="2:10" x14ac:dyDescent="0.3">
      <c r="B33" s="7" t="s">
        <v>43</v>
      </c>
      <c r="C33" s="7" t="s">
        <v>24</v>
      </c>
      <c r="D33" s="7" t="s">
        <v>19</v>
      </c>
      <c r="E33" t="s">
        <v>60</v>
      </c>
      <c r="F33" s="8"/>
      <c r="G33" s="8">
        <v>40000</v>
      </c>
      <c r="H33" s="9">
        <f t="shared" si="0"/>
        <v>40000</v>
      </c>
      <c r="J33" s="10"/>
    </row>
    <row r="34" spans="2:10" x14ac:dyDescent="0.3">
      <c r="B34" s="7" t="s">
        <v>12</v>
      </c>
      <c r="C34" s="7" t="s">
        <v>20</v>
      </c>
      <c r="D34" s="7" t="s">
        <v>44</v>
      </c>
      <c r="E34" t="s">
        <v>60</v>
      </c>
      <c r="F34" s="8"/>
      <c r="G34" s="8">
        <v>49000</v>
      </c>
      <c r="H34" s="9">
        <f t="shared" si="0"/>
        <v>49000</v>
      </c>
      <c r="J34" s="10"/>
    </row>
    <row r="35" spans="2:10" x14ac:dyDescent="0.3">
      <c r="B35" s="7" t="s">
        <v>12</v>
      </c>
      <c r="C35" s="7" t="s">
        <v>36</v>
      </c>
      <c r="D35" s="7" t="s">
        <v>45</v>
      </c>
      <c r="E35" t="s">
        <v>60</v>
      </c>
      <c r="F35" s="8"/>
      <c r="G35" s="8">
        <v>15950</v>
      </c>
      <c r="H35" s="9">
        <f t="shared" si="0"/>
        <v>15950</v>
      </c>
      <c r="J35" s="10"/>
    </row>
    <row r="36" spans="2:10" x14ac:dyDescent="0.3">
      <c r="B36" s="7" t="s">
        <v>12</v>
      </c>
      <c r="C36" s="7" t="s">
        <v>46</v>
      </c>
      <c r="D36" s="7" t="s">
        <v>47</v>
      </c>
      <c r="E36" s="16" t="s">
        <v>77</v>
      </c>
      <c r="F36" s="8">
        <v>180000</v>
      </c>
      <c r="G36" s="8"/>
      <c r="H36" s="9">
        <f t="shared" si="0"/>
        <v>180000</v>
      </c>
      <c r="J36" s="10"/>
    </row>
    <row r="37" spans="2:10" x14ac:dyDescent="0.3">
      <c r="B37" s="7" t="s">
        <v>43</v>
      </c>
      <c r="C37" s="7" t="s">
        <v>48</v>
      </c>
      <c r="D37" s="7" t="s">
        <v>49</v>
      </c>
      <c r="E37" s="16" t="s">
        <v>78</v>
      </c>
      <c r="F37" s="8"/>
      <c r="G37" s="8">
        <v>251910</v>
      </c>
      <c r="H37" s="9">
        <f t="shared" si="0"/>
        <v>251910</v>
      </c>
      <c r="J37" s="10"/>
    </row>
    <row r="38" spans="2:10" x14ac:dyDescent="0.3">
      <c r="B38" s="7" t="s">
        <v>8</v>
      </c>
      <c r="C38" s="7" t="s">
        <v>50</v>
      </c>
      <c r="D38" s="7" t="s">
        <v>51</v>
      </c>
      <c r="E38" s="16" t="s">
        <v>79</v>
      </c>
      <c r="F38" s="8">
        <v>150000</v>
      </c>
      <c r="G38" s="8">
        <v>15400</v>
      </c>
      <c r="H38" s="9">
        <f t="shared" si="0"/>
        <v>165400</v>
      </c>
      <c r="J38" s="10"/>
    </row>
    <row r="39" spans="2:10" x14ac:dyDescent="0.3">
      <c r="B39" s="7" t="s">
        <v>11</v>
      </c>
      <c r="C39" s="7" t="s">
        <v>52</v>
      </c>
      <c r="D39" s="7" t="s">
        <v>35</v>
      </c>
      <c r="E39" s="16" t="s">
        <v>80</v>
      </c>
      <c r="F39" s="8"/>
      <c r="G39" s="8">
        <v>9600</v>
      </c>
      <c r="H39" s="9">
        <f t="shared" si="0"/>
        <v>9600</v>
      </c>
      <c r="J39" s="10"/>
    </row>
    <row r="40" spans="2:10" x14ac:dyDescent="0.3">
      <c r="B40" s="7" t="s">
        <v>43</v>
      </c>
      <c r="C40" s="7" t="s">
        <v>36</v>
      </c>
      <c r="D40" s="7" t="s">
        <v>23</v>
      </c>
      <c r="E40" s="16" t="s">
        <v>81</v>
      </c>
      <c r="F40" s="8"/>
      <c r="G40" s="8"/>
      <c r="H40" s="9">
        <f t="shared" si="0"/>
        <v>0</v>
      </c>
      <c r="J40" s="10"/>
    </row>
    <row r="41" spans="2:10" x14ac:dyDescent="0.3">
      <c r="B41" s="7" t="s">
        <v>12</v>
      </c>
      <c r="C41" s="7" t="s">
        <v>24</v>
      </c>
      <c r="D41" s="7" t="s">
        <v>51</v>
      </c>
      <c r="E41" s="16" t="s">
        <v>82</v>
      </c>
      <c r="F41" s="8"/>
      <c r="G41" s="8"/>
      <c r="H41" s="9">
        <f t="shared" si="0"/>
        <v>0</v>
      </c>
      <c r="J41" s="10"/>
    </row>
    <row r="42" spans="2:10" ht="17.25" thickBot="1" x14ac:dyDescent="0.35">
      <c r="B42" s="11" t="s">
        <v>43</v>
      </c>
      <c r="C42" s="11" t="s">
        <v>51</v>
      </c>
      <c r="D42" s="11" t="s">
        <v>53</v>
      </c>
      <c r="E42" s="17" t="s">
        <v>83</v>
      </c>
      <c r="F42" s="12"/>
      <c r="G42" s="12">
        <v>659400</v>
      </c>
      <c r="H42" s="13">
        <f t="shared" si="0"/>
        <v>659400</v>
      </c>
      <c r="J42" s="10"/>
    </row>
    <row r="43" spans="2:10" x14ac:dyDescent="0.3">
      <c r="E43" s="14"/>
      <c r="F43" s="14"/>
      <c r="G43" s="14"/>
      <c r="H43" s="14"/>
      <c r="J43" s="10"/>
    </row>
    <row r="44" spans="2:10" x14ac:dyDescent="0.3">
      <c r="J44" s="10"/>
    </row>
    <row r="45" spans="2:10" x14ac:dyDescent="0.3">
      <c r="J45" s="10"/>
    </row>
  </sheetData>
  <mergeCells count="1">
    <mergeCell ref="B2:H2"/>
  </mergeCells>
  <phoneticPr fontId="4" type="noConversion"/>
  <pageMargins left="0.7" right="0.7" top="0.75" bottom="0.75" header="0.3" footer="0.3"/>
  <ignoredErrors>
    <ignoredError sqref="E5:E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94A77-75DD-44D2-ABED-433DB7594675}">
  <dimension ref="B2:J45"/>
  <sheetViews>
    <sheetView workbookViewId="0">
      <selection activeCell="E28" sqref="E28"/>
    </sheetView>
  </sheetViews>
  <sheetFormatPr defaultRowHeight="16.5" x14ac:dyDescent="0.3"/>
  <cols>
    <col min="1" max="1" width="3.125" customWidth="1"/>
    <col min="2" max="4" width="12" customWidth="1"/>
    <col min="5" max="8" width="11.875" customWidth="1"/>
    <col min="10" max="10" width="8.875" customWidth="1"/>
    <col min="11" max="11" width="7.75" customWidth="1"/>
    <col min="12" max="12" width="9.875" customWidth="1"/>
  </cols>
  <sheetData>
    <row r="2" spans="2:10" ht="31.5" x14ac:dyDescent="0.3">
      <c r="B2" s="1" t="s">
        <v>0</v>
      </c>
      <c r="C2" s="1"/>
      <c r="D2" s="1"/>
      <c r="E2" s="1"/>
      <c r="F2" s="1"/>
      <c r="G2" s="1"/>
      <c r="H2" s="1"/>
    </row>
    <row r="3" spans="2:10" ht="17.25" thickBot="1" x14ac:dyDescent="0.35"/>
    <row r="4" spans="2:10" ht="21.75" customHeight="1" thickBot="1" x14ac:dyDescent="0.3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3" t="s">
        <v>7</v>
      </c>
      <c r="J4">
        <v>1</v>
      </c>
    </row>
    <row r="5" spans="2:10" x14ac:dyDescent="0.3">
      <c r="B5" s="4" t="s">
        <v>8</v>
      </c>
      <c r="C5" s="4" t="s">
        <v>9</v>
      </c>
      <c r="D5" s="4" t="s">
        <v>10</v>
      </c>
      <c r="E5">
        <v>58000</v>
      </c>
      <c r="F5" s="5"/>
      <c r="G5" s="5">
        <v>14300</v>
      </c>
      <c r="H5" s="6">
        <f t="shared" ref="H5:H42" si="0">SUM(E5:G5)</f>
        <v>72300</v>
      </c>
    </row>
    <row r="6" spans="2:10" x14ac:dyDescent="0.3">
      <c r="B6" s="7" t="s">
        <v>11</v>
      </c>
      <c r="C6" s="7" t="s">
        <v>12</v>
      </c>
      <c r="D6" s="7" t="s">
        <v>13</v>
      </c>
      <c r="E6">
        <v>8000</v>
      </c>
      <c r="F6" s="8">
        <v>50000</v>
      </c>
      <c r="G6" s="8"/>
      <c r="H6" s="9">
        <f t="shared" si="0"/>
        <v>58000</v>
      </c>
    </row>
    <row r="7" spans="2:10" x14ac:dyDescent="0.3">
      <c r="B7" s="7" t="s">
        <v>14</v>
      </c>
      <c r="C7" s="7" t="s">
        <v>15</v>
      </c>
      <c r="D7" s="7" t="s">
        <v>16</v>
      </c>
      <c r="E7">
        <v>13500</v>
      </c>
      <c r="F7" s="8"/>
      <c r="G7" s="8">
        <v>28500</v>
      </c>
      <c r="H7" s="9">
        <f t="shared" si="0"/>
        <v>42000</v>
      </c>
      <c r="J7" s="10"/>
    </row>
    <row r="8" spans="2:10" x14ac:dyDescent="0.3">
      <c r="B8" s="7" t="s">
        <v>17</v>
      </c>
      <c r="C8" s="7" t="s">
        <v>18</v>
      </c>
      <c r="D8" s="7" t="s">
        <v>19</v>
      </c>
      <c r="E8">
        <v>110000</v>
      </c>
      <c r="F8" s="8"/>
      <c r="G8" s="8"/>
      <c r="H8" s="9">
        <f t="shared" si="0"/>
        <v>110000</v>
      </c>
      <c r="J8" s="10"/>
    </row>
    <row r="9" spans="2:10" x14ac:dyDescent="0.3">
      <c r="B9" s="7" t="s">
        <v>17</v>
      </c>
      <c r="C9" s="7" t="s">
        <v>20</v>
      </c>
      <c r="D9" s="7" t="s">
        <v>21</v>
      </c>
      <c r="E9">
        <v>94000</v>
      </c>
      <c r="F9" s="8">
        <v>50000</v>
      </c>
      <c r="G9" s="8"/>
      <c r="H9" s="9">
        <f t="shared" si="0"/>
        <v>144000</v>
      </c>
      <c r="J9" s="10"/>
    </row>
    <row r="10" spans="2:10" x14ac:dyDescent="0.3">
      <c r="B10" s="7" t="s">
        <v>12</v>
      </c>
      <c r="C10" s="7" t="s">
        <v>22</v>
      </c>
      <c r="D10" s="7" t="s">
        <v>23</v>
      </c>
      <c r="E10">
        <v>216140</v>
      </c>
      <c r="F10" s="8"/>
      <c r="G10" s="8">
        <v>371378</v>
      </c>
      <c r="H10" s="9">
        <f t="shared" si="0"/>
        <v>587518</v>
      </c>
      <c r="J10" s="10"/>
    </row>
    <row r="11" spans="2:10" x14ac:dyDescent="0.3">
      <c r="B11" s="7" t="s">
        <v>12</v>
      </c>
      <c r="C11" s="7" t="s">
        <v>24</v>
      </c>
      <c r="D11" s="7" t="s">
        <v>25</v>
      </c>
      <c r="E11" t="s">
        <v>60</v>
      </c>
      <c r="F11" s="8">
        <v>120000</v>
      </c>
      <c r="G11" s="8">
        <v>16000</v>
      </c>
      <c r="H11" s="9">
        <f t="shared" si="0"/>
        <v>136000</v>
      </c>
      <c r="J11" s="10"/>
    </row>
    <row r="12" spans="2:10" x14ac:dyDescent="0.3">
      <c r="B12" s="7" t="s">
        <v>12</v>
      </c>
      <c r="C12" s="7" t="s">
        <v>26</v>
      </c>
      <c r="D12" s="7" t="s">
        <v>27</v>
      </c>
      <c r="E12">
        <v>8000</v>
      </c>
      <c r="F12" s="8"/>
      <c r="G12" s="8"/>
      <c r="H12" s="9">
        <f t="shared" si="0"/>
        <v>8000</v>
      </c>
      <c r="J12" s="10"/>
    </row>
    <row r="13" spans="2:10" x14ac:dyDescent="0.3">
      <c r="B13" s="7" t="s">
        <v>28</v>
      </c>
      <c r="C13" s="7" t="s">
        <v>29</v>
      </c>
      <c r="D13" s="7" t="s">
        <v>23</v>
      </c>
      <c r="E13">
        <v>25000</v>
      </c>
      <c r="F13" s="8">
        <v>50000</v>
      </c>
      <c r="G13" s="8">
        <v>44600</v>
      </c>
      <c r="H13" s="9">
        <f t="shared" si="0"/>
        <v>119600</v>
      </c>
      <c r="J13" s="10"/>
    </row>
    <row r="14" spans="2:10" x14ac:dyDescent="0.3">
      <c r="B14" s="7" t="s">
        <v>11</v>
      </c>
      <c r="C14" s="7" t="s">
        <v>24</v>
      </c>
      <c r="D14" s="7" t="s">
        <v>30</v>
      </c>
      <c r="E14">
        <v>151000</v>
      </c>
      <c r="F14" s="8"/>
      <c r="G14" s="8"/>
      <c r="H14" s="9">
        <f t="shared" si="0"/>
        <v>151000</v>
      </c>
      <c r="J14" s="10"/>
    </row>
    <row r="15" spans="2:10" x14ac:dyDescent="0.3">
      <c r="B15" s="7" t="s">
        <v>12</v>
      </c>
      <c r="C15" s="7" t="s">
        <v>31</v>
      </c>
      <c r="D15" s="7" t="s">
        <v>32</v>
      </c>
      <c r="E15">
        <v>1074550</v>
      </c>
      <c r="F15" s="8"/>
      <c r="G15" s="8">
        <v>197865</v>
      </c>
      <c r="H15" s="9">
        <f t="shared" si="0"/>
        <v>1272415</v>
      </c>
      <c r="J15" s="10"/>
    </row>
    <row r="16" spans="2:10" x14ac:dyDescent="0.3">
      <c r="B16" s="7" t="s">
        <v>33</v>
      </c>
      <c r="C16" s="7" t="s">
        <v>29</v>
      </c>
      <c r="D16" s="7" t="s">
        <v>34</v>
      </c>
      <c r="E16" t="s">
        <v>60</v>
      </c>
      <c r="F16" s="8">
        <v>200000</v>
      </c>
      <c r="G16" s="8">
        <v>63000</v>
      </c>
      <c r="H16" s="9">
        <f t="shared" si="0"/>
        <v>263000</v>
      </c>
      <c r="J16" s="10"/>
    </row>
    <row r="17" spans="2:10" x14ac:dyDescent="0.3">
      <c r="B17" s="7" t="s">
        <v>11</v>
      </c>
      <c r="C17" s="7" t="s">
        <v>24</v>
      </c>
      <c r="D17" s="7" t="s">
        <v>21</v>
      </c>
      <c r="E17">
        <v>153000</v>
      </c>
      <c r="F17" s="8"/>
      <c r="G17" s="8">
        <v>126892</v>
      </c>
      <c r="H17" s="9">
        <f t="shared" si="0"/>
        <v>279892</v>
      </c>
      <c r="J17" s="10"/>
    </row>
    <row r="18" spans="2:10" x14ac:dyDescent="0.3">
      <c r="B18" s="7" t="s">
        <v>11</v>
      </c>
      <c r="C18" s="7" t="s">
        <v>22</v>
      </c>
      <c r="D18" s="7" t="s">
        <v>30</v>
      </c>
      <c r="E18">
        <v>431000</v>
      </c>
      <c r="F18" s="8"/>
      <c r="G18" s="8"/>
      <c r="H18" s="9">
        <f t="shared" si="0"/>
        <v>431000</v>
      </c>
      <c r="J18" s="10"/>
    </row>
    <row r="19" spans="2:10" x14ac:dyDescent="0.3">
      <c r="B19" s="7" t="s">
        <v>12</v>
      </c>
      <c r="C19" s="7" t="s">
        <v>31</v>
      </c>
      <c r="D19" s="7" t="s">
        <v>35</v>
      </c>
      <c r="E19">
        <v>84650</v>
      </c>
      <c r="F19" s="8"/>
      <c r="G19" s="8">
        <v>61400</v>
      </c>
      <c r="H19" s="9">
        <f t="shared" si="0"/>
        <v>146050</v>
      </c>
      <c r="J19" s="10"/>
    </row>
    <row r="20" spans="2:10" x14ac:dyDescent="0.3">
      <c r="B20" s="7" t="s">
        <v>33</v>
      </c>
      <c r="C20" s="7" t="s">
        <v>36</v>
      </c>
      <c r="D20" s="7" t="s">
        <v>19</v>
      </c>
      <c r="E20">
        <v>342500</v>
      </c>
      <c r="F20" s="8">
        <v>350000</v>
      </c>
      <c r="G20" s="8"/>
      <c r="H20" s="9">
        <f t="shared" si="0"/>
        <v>692500</v>
      </c>
      <c r="J20" s="10"/>
    </row>
    <row r="21" spans="2:10" x14ac:dyDescent="0.3">
      <c r="B21" s="7" t="s">
        <v>12</v>
      </c>
      <c r="C21" s="7" t="s">
        <v>20</v>
      </c>
      <c r="D21" s="7" t="s">
        <v>37</v>
      </c>
      <c r="E21">
        <v>1743600</v>
      </c>
      <c r="F21" s="8"/>
      <c r="G21" s="8">
        <v>241110</v>
      </c>
      <c r="H21" s="9">
        <f t="shared" si="0"/>
        <v>1984710</v>
      </c>
      <c r="J21" s="10"/>
    </row>
    <row r="22" spans="2:10" x14ac:dyDescent="0.3">
      <c r="B22" s="7" t="s">
        <v>12</v>
      </c>
      <c r="C22" s="7" t="s">
        <v>37</v>
      </c>
      <c r="D22" s="7" t="s">
        <v>10</v>
      </c>
      <c r="E22">
        <v>1005000</v>
      </c>
      <c r="F22" s="8"/>
      <c r="G22" s="8">
        <v>42000</v>
      </c>
      <c r="H22" s="9">
        <f t="shared" si="0"/>
        <v>1047000</v>
      </c>
      <c r="J22" s="10"/>
    </row>
    <row r="23" spans="2:10" x14ac:dyDescent="0.3">
      <c r="B23" s="7" t="s">
        <v>38</v>
      </c>
      <c r="C23" s="7" t="s">
        <v>12</v>
      </c>
      <c r="D23" s="7" t="s">
        <v>39</v>
      </c>
      <c r="E23" t="s">
        <v>60</v>
      </c>
      <c r="F23" s="8"/>
      <c r="G23" s="8">
        <v>37642</v>
      </c>
      <c r="H23" s="9">
        <f t="shared" si="0"/>
        <v>37642</v>
      </c>
      <c r="J23" s="10"/>
    </row>
    <row r="24" spans="2:10" x14ac:dyDescent="0.3">
      <c r="B24" s="7" t="s">
        <v>14</v>
      </c>
      <c r="C24" s="7" t="s">
        <v>40</v>
      </c>
      <c r="D24" s="7" t="s">
        <v>10</v>
      </c>
      <c r="E24">
        <v>5000</v>
      </c>
      <c r="F24" s="8"/>
      <c r="G24" s="8">
        <v>39246</v>
      </c>
      <c r="H24" s="9">
        <f t="shared" si="0"/>
        <v>44246</v>
      </c>
      <c r="J24" s="10"/>
    </row>
    <row r="25" spans="2:10" x14ac:dyDescent="0.3">
      <c r="B25" s="7" t="s">
        <v>41</v>
      </c>
      <c r="C25" s="7" t="s">
        <v>12</v>
      </c>
      <c r="D25" s="7" t="s">
        <v>23</v>
      </c>
      <c r="E25">
        <v>28800</v>
      </c>
      <c r="F25" s="8"/>
      <c r="G25" s="8">
        <v>46778</v>
      </c>
      <c r="H25" s="9">
        <f t="shared" si="0"/>
        <v>75578</v>
      </c>
      <c r="J25" s="10"/>
    </row>
    <row r="26" spans="2:10" x14ac:dyDescent="0.3">
      <c r="B26" s="7" t="s">
        <v>14</v>
      </c>
      <c r="C26" s="7" t="s">
        <v>24</v>
      </c>
      <c r="D26" s="7" t="s">
        <v>10</v>
      </c>
      <c r="E26">
        <v>2356200</v>
      </c>
      <c r="F26" s="8">
        <v>250000</v>
      </c>
      <c r="G26" s="8"/>
      <c r="H26" s="9">
        <f t="shared" si="0"/>
        <v>2606200</v>
      </c>
      <c r="J26" s="10"/>
    </row>
    <row r="27" spans="2:10" x14ac:dyDescent="0.3">
      <c r="B27" s="7" t="s">
        <v>12</v>
      </c>
      <c r="C27" s="7" t="s">
        <v>12</v>
      </c>
      <c r="D27" s="7" t="s">
        <v>35</v>
      </c>
      <c r="E27">
        <v>80600</v>
      </c>
      <c r="F27" s="8"/>
      <c r="G27" s="8">
        <v>466500</v>
      </c>
      <c r="H27" s="9">
        <f t="shared" si="0"/>
        <v>547100</v>
      </c>
      <c r="J27" s="10"/>
    </row>
    <row r="28" spans="2:10" x14ac:dyDescent="0.3">
      <c r="B28" s="7" t="s">
        <v>14</v>
      </c>
      <c r="C28" s="7" t="s">
        <v>36</v>
      </c>
      <c r="D28" s="7" t="s">
        <v>23</v>
      </c>
      <c r="E28">
        <v>51900</v>
      </c>
      <c r="F28" s="8"/>
      <c r="G28" s="8">
        <v>152220</v>
      </c>
      <c r="H28" s="9">
        <f t="shared" si="0"/>
        <v>204120</v>
      </c>
      <c r="J28" s="10"/>
    </row>
    <row r="29" spans="2:10" x14ac:dyDescent="0.3">
      <c r="B29" s="7" t="s">
        <v>12</v>
      </c>
      <c r="C29" s="7" t="s">
        <v>24</v>
      </c>
      <c r="D29" s="7" t="s">
        <v>23</v>
      </c>
      <c r="E29" t="s">
        <v>60</v>
      </c>
      <c r="F29" s="8"/>
      <c r="G29" s="8">
        <v>50000</v>
      </c>
      <c r="H29" s="9">
        <f t="shared" si="0"/>
        <v>50000</v>
      </c>
      <c r="J29" s="10"/>
    </row>
    <row r="30" spans="2:10" x14ac:dyDescent="0.3">
      <c r="B30" s="7" t="s">
        <v>12</v>
      </c>
      <c r="C30" s="7" t="s">
        <v>24</v>
      </c>
      <c r="D30" s="7" t="s">
        <v>35</v>
      </c>
      <c r="E30">
        <v>23000</v>
      </c>
      <c r="F30" s="8"/>
      <c r="G30" s="8">
        <v>69200</v>
      </c>
      <c r="H30" s="9">
        <f t="shared" si="0"/>
        <v>92200</v>
      </c>
      <c r="J30" s="10"/>
    </row>
    <row r="31" spans="2:10" x14ac:dyDescent="0.3">
      <c r="B31" s="7" t="s">
        <v>12</v>
      </c>
      <c r="C31" s="7" t="s">
        <v>36</v>
      </c>
      <c r="D31" s="7" t="s">
        <v>42</v>
      </c>
      <c r="E31">
        <v>14000</v>
      </c>
      <c r="F31" s="8">
        <v>50000</v>
      </c>
      <c r="G31" s="8">
        <v>2000</v>
      </c>
      <c r="H31" s="9">
        <f t="shared" si="0"/>
        <v>66000</v>
      </c>
      <c r="J31" s="10"/>
    </row>
    <row r="32" spans="2:10" x14ac:dyDescent="0.3">
      <c r="B32" s="7" t="s">
        <v>12</v>
      </c>
      <c r="C32" s="7" t="s">
        <v>32</v>
      </c>
      <c r="D32" s="7" t="s">
        <v>23</v>
      </c>
      <c r="E32">
        <v>25000</v>
      </c>
      <c r="F32" s="8"/>
      <c r="G32" s="8">
        <v>6000</v>
      </c>
      <c r="H32" s="9">
        <f t="shared" si="0"/>
        <v>31000</v>
      </c>
      <c r="J32" s="10"/>
    </row>
    <row r="33" spans="2:10" x14ac:dyDescent="0.3">
      <c r="B33" s="7" t="s">
        <v>43</v>
      </c>
      <c r="C33" s="7" t="s">
        <v>24</v>
      </c>
      <c r="D33" s="7" t="s">
        <v>19</v>
      </c>
      <c r="E33" t="s">
        <v>60</v>
      </c>
      <c r="F33" s="8"/>
      <c r="G33" s="8">
        <v>40000</v>
      </c>
      <c r="H33" s="9">
        <f t="shared" si="0"/>
        <v>40000</v>
      </c>
      <c r="J33" s="10"/>
    </row>
    <row r="34" spans="2:10" x14ac:dyDescent="0.3">
      <c r="B34" s="7" t="s">
        <v>12</v>
      </c>
      <c r="C34" s="7" t="s">
        <v>20</v>
      </c>
      <c r="D34" s="7" t="s">
        <v>44</v>
      </c>
      <c r="E34" t="s">
        <v>60</v>
      </c>
      <c r="F34" s="8"/>
      <c r="G34" s="8">
        <v>49000</v>
      </c>
      <c r="H34" s="9">
        <f t="shared" si="0"/>
        <v>49000</v>
      </c>
      <c r="J34" s="10"/>
    </row>
    <row r="35" spans="2:10" x14ac:dyDescent="0.3">
      <c r="B35" s="7" t="s">
        <v>12</v>
      </c>
      <c r="C35" s="7" t="s">
        <v>36</v>
      </c>
      <c r="D35" s="7" t="s">
        <v>45</v>
      </c>
      <c r="E35" t="s">
        <v>60</v>
      </c>
      <c r="F35" s="8"/>
      <c r="G35" s="8">
        <v>15950</v>
      </c>
      <c r="H35" s="9">
        <f t="shared" si="0"/>
        <v>15950</v>
      </c>
      <c r="J35" s="10"/>
    </row>
    <row r="36" spans="2:10" x14ac:dyDescent="0.3">
      <c r="B36" s="7" t="s">
        <v>12</v>
      </c>
      <c r="C36" s="7" t="s">
        <v>46</v>
      </c>
      <c r="D36" s="7" t="s">
        <v>47</v>
      </c>
      <c r="E36">
        <v>34100</v>
      </c>
      <c r="F36" s="8">
        <v>180000</v>
      </c>
      <c r="G36" s="8"/>
      <c r="H36" s="9">
        <f t="shared" si="0"/>
        <v>214100</v>
      </c>
      <c r="J36" s="10"/>
    </row>
    <row r="37" spans="2:10" x14ac:dyDescent="0.3">
      <c r="B37" s="7" t="s">
        <v>43</v>
      </c>
      <c r="C37" s="7" t="s">
        <v>48</v>
      </c>
      <c r="D37" s="7" t="s">
        <v>49</v>
      </c>
      <c r="E37">
        <v>77500</v>
      </c>
      <c r="F37" s="8"/>
      <c r="G37" s="8">
        <v>251910</v>
      </c>
      <c r="H37" s="9">
        <f t="shared" si="0"/>
        <v>329410</v>
      </c>
      <c r="J37" s="10"/>
    </row>
    <row r="38" spans="2:10" x14ac:dyDescent="0.3">
      <c r="B38" s="7" t="s">
        <v>8</v>
      </c>
      <c r="C38" s="7" t="s">
        <v>50</v>
      </c>
      <c r="D38" s="7" t="s">
        <v>51</v>
      </c>
      <c r="E38">
        <v>37000</v>
      </c>
      <c r="F38" s="8">
        <v>150000</v>
      </c>
      <c r="G38" s="8">
        <v>15400</v>
      </c>
      <c r="H38" s="9">
        <f t="shared" si="0"/>
        <v>202400</v>
      </c>
      <c r="J38" s="10"/>
    </row>
    <row r="39" spans="2:10" x14ac:dyDescent="0.3">
      <c r="B39" s="7" t="s">
        <v>11</v>
      </c>
      <c r="C39" s="7" t="s">
        <v>52</v>
      </c>
      <c r="D39" s="7" t="s">
        <v>35</v>
      </c>
      <c r="E39">
        <v>20000</v>
      </c>
      <c r="F39" s="8"/>
      <c r="G39" s="8">
        <v>9600</v>
      </c>
      <c r="H39" s="9">
        <f t="shared" si="0"/>
        <v>29600</v>
      </c>
      <c r="J39" s="10"/>
    </row>
    <row r="40" spans="2:10" x14ac:dyDescent="0.3">
      <c r="B40" s="7" t="s">
        <v>43</v>
      </c>
      <c r="C40" s="7" t="s">
        <v>36</v>
      </c>
      <c r="D40" s="7" t="s">
        <v>23</v>
      </c>
      <c r="E40">
        <v>20800</v>
      </c>
      <c r="F40" s="8"/>
      <c r="G40" s="8"/>
      <c r="H40" s="9">
        <f t="shared" si="0"/>
        <v>20800</v>
      </c>
      <c r="J40" s="10"/>
    </row>
    <row r="41" spans="2:10" x14ac:dyDescent="0.3">
      <c r="B41" s="7" t="s">
        <v>12</v>
      </c>
      <c r="C41" s="7" t="s">
        <v>24</v>
      </c>
      <c r="D41" s="7" t="s">
        <v>51</v>
      </c>
      <c r="E41">
        <v>102000</v>
      </c>
      <c r="F41" s="8"/>
      <c r="G41" s="8"/>
      <c r="H41" s="9">
        <f t="shared" si="0"/>
        <v>102000</v>
      </c>
      <c r="J41" s="10"/>
    </row>
    <row r="42" spans="2:10" ht="17.25" thickBot="1" x14ac:dyDescent="0.35">
      <c r="B42" s="11" t="s">
        <v>43</v>
      </c>
      <c r="C42" s="11" t="s">
        <v>51</v>
      </c>
      <c r="D42" s="11" t="s">
        <v>53</v>
      </c>
      <c r="E42">
        <v>175425</v>
      </c>
      <c r="F42" s="12"/>
      <c r="G42" s="12">
        <v>659400</v>
      </c>
      <c r="H42" s="13">
        <f t="shared" si="0"/>
        <v>834825</v>
      </c>
      <c r="J42" s="10"/>
    </row>
    <row r="43" spans="2:10" x14ac:dyDescent="0.3">
      <c r="E43" s="14"/>
      <c r="F43" s="14"/>
      <c r="G43" s="14"/>
      <c r="H43" s="14"/>
      <c r="J43" s="10"/>
    </row>
    <row r="44" spans="2:10" x14ac:dyDescent="0.3">
      <c r="J44" s="10"/>
    </row>
    <row r="45" spans="2:10" x14ac:dyDescent="0.3">
      <c r="J45" s="10"/>
    </row>
  </sheetData>
  <mergeCells count="1">
    <mergeCell ref="B2:H2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2EDD-FF38-4AB2-8559-E6D54E090536}">
  <dimension ref="B3:I13"/>
  <sheetViews>
    <sheetView workbookViewId="0">
      <selection activeCell="E5" sqref="E5"/>
    </sheetView>
  </sheetViews>
  <sheetFormatPr defaultRowHeight="16.5" x14ac:dyDescent="0.3"/>
  <cols>
    <col min="5" max="5" width="13.625" customWidth="1"/>
  </cols>
  <sheetData>
    <row r="3" spans="2:9" x14ac:dyDescent="0.3">
      <c r="B3" s="18" t="s">
        <v>84</v>
      </c>
      <c r="C3" s="19" t="s">
        <v>85</v>
      </c>
      <c r="D3" s="18"/>
      <c r="E3" s="18"/>
      <c r="H3" t="s">
        <v>108</v>
      </c>
    </row>
    <row r="4" spans="2:9" x14ac:dyDescent="0.3">
      <c r="B4" s="22" t="s">
        <v>86</v>
      </c>
      <c r="C4" s="22" t="s">
        <v>87</v>
      </c>
      <c r="D4" s="22" t="s">
        <v>88</v>
      </c>
      <c r="E4" s="22" t="s">
        <v>89</v>
      </c>
      <c r="H4" s="22" t="s">
        <v>101</v>
      </c>
      <c r="I4" s="22" t="s">
        <v>89</v>
      </c>
    </row>
    <row r="5" spans="2:9" x14ac:dyDescent="0.3">
      <c r="B5" s="20" t="s">
        <v>90</v>
      </c>
      <c r="C5" s="20" t="s">
        <v>91</v>
      </c>
      <c r="D5" s="20" t="s">
        <v>92</v>
      </c>
      <c r="E5" s="20" t="e">
        <f>VLOOKUP(RIGHT(B5,1),$H$5:$I$8,2,0)</f>
        <v>#N/A</v>
      </c>
      <c r="H5" s="20">
        <v>1</v>
      </c>
      <c r="I5" s="20" t="s">
        <v>102</v>
      </c>
    </row>
    <row r="6" spans="2:9" x14ac:dyDescent="0.3">
      <c r="B6" s="20" t="s">
        <v>107</v>
      </c>
      <c r="C6" s="20" t="s">
        <v>91</v>
      </c>
      <c r="D6" s="20" t="s">
        <v>92</v>
      </c>
      <c r="E6" s="20"/>
      <c r="H6" s="20">
        <v>2</v>
      </c>
      <c r="I6" s="20" t="s">
        <v>103</v>
      </c>
    </row>
    <row r="7" spans="2:9" x14ac:dyDescent="0.3">
      <c r="B7" s="20" t="s">
        <v>93</v>
      </c>
      <c r="C7" s="20" t="s">
        <v>94</v>
      </c>
      <c r="D7" s="20" t="s">
        <v>92</v>
      </c>
      <c r="E7" s="20"/>
      <c r="H7" s="20">
        <v>3</v>
      </c>
      <c r="I7" s="20" t="s">
        <v>104</v>
      </c>
    </row>
    <row r="8" spans="2:9" x14ac:dyDescent="0.3">
      <c r="B8" s="20" t="s">
        <v>106</v>
      </c>
      <c r="C8" s="20" t="s">
        <v>94</v>
      </c>
      <c r="D8" s="20" t="s">
        <v>95</v>
      </c>
      <c r="E8" s="20"/>
      <c r="H8" s="21">
        <v>4</v>
      </c>
      <c r="I8" s="21" t="s">
        <v>105</v>
      </c>
    </row>
    <row r="9" spans="2:9" x14ac:dyDescent="0.3">
      <c r="B9" s="20" t="s">
        <v>96</v>
      </c>
      <c r="C9" s="20" t="s">
        <v>91</v>
      </c>
      <c r="D9" s="20" t="s">
        <v>95</v>
      </c>
      <c r="E9" s="20"/>
    </row>
    <row r="10" spans="2:9" x14ac:dyDescent="0.3">
      <c r="B10" s="20" t="s">
        <v>97</v>
      </c>
      <c r="C10" s="20" t="s">
        <v>94</v>
      </c>
      <c r="D10" s="20" t="s">
        <v>98</v>
      </c>
      <c r="E10" s="20"/>
    </row>
    <row r="11" spans="2:9" x14ac:dyDescent="0.3">
      <c r="B11" s="20" t="s">
        <v>99</v>
      </c>
      <c r="C11" s="20" t="s">
        <v>91</v>
      </c>
      <c r="D11" s="20" t="s">
        <v>98</v>
      </c>
      <c r="E11" s="20"/>
    </row>
    <row r="12" spans="2:9" x14ac:dyDescent="0.3">
      <c r="B12" s="20" t="s">
        <v>100</v>
      </c>
      <c r="C12" s="20" t="s">
        <v>91</v>
      </c>
      <c r="D12" s="20" t="s">
        <v>98</v>
      </c>
      <c r="E12" s="20"/>
    </row>
    <row r="13" spans="2:9" x14ac:dyDescent="0.3">
      <c r="B13" s="18"/>
      <c r="C13" s="18"/>
      <c r="D13" s="18"/>
      <c r="E13" s="18"/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2866-B218-4B87-9126-7B2DA2E9EDFE}">
  <dimension ref="B3:I13"/>
  <sheetViews>
    <sheetView workbookViewId="0">
      <selection activeCell="J15" sqref="J15"/>
    </sheetView>
  </sheetViews>
  <sheetFormatPr defaultRowHeight="16.5" x14ac:dyDescent="0.3"/>
  <cols>
    <col min="5" max="5" width="13.625" customWidth="1"/>
  </cols>
  <sheetData>
    <row r="3" spans="2:9" x14ac:dyDescent="0.3">
      <c r="B3" s="18" t="s">
        <v>84</v>
      </c>
      <c r="C3" s="19" t="s">
        <v>85</v>
      </c>
      <c r="D3" s="18"/>
      <c r="E3" s="18"/>
      <c r="H3" t="s">
        <v>108</v>
      </c>
    </row>
    <row r="4" spans="2:9" x14ac:dyDescent="0.3">
      <c r="B4" s="22" t="s">
        <v>86</v>
      </c>
      <c r="C4" s="22" t="s">
        <v>87</v>
      </c>
      <c r="D4" s="22" t="s">
        <v>88</v>
      </c>
      <c r="E4" s="22" t="s">
        <v>89</v>
      </c>
      <c r="H4" s="22" t="s">
        <v>101</v>
      </c>
      <c r="I4" s="22" t="s">
        <v>89</v>
      </c>
    </row>
    <row r="5" spans="2:9" x14ac:dyDescent="0.3">
      <c r="B5" s="20" t="s">
        <v>90</v>
      </c>
      <c r="C5" s="20" t="s">
        <v>91</v>
      </c>
      <c r="D5" s="20" t="s">
        <v>92</v>
      </c>
      <c r="E5" s="20" t="str">
        <f>VLOOKUP(VALUE(RIGHT(B5,1)),$H$5:$I$8,2,0)</f>
        <v>생산부</v>
      </c>
      <c r="H5" s="20">
        <v>1</v>
      </c>
      <c r="I5" s="20" t="s">
        <v>102</v>
      </c>
    </row>
    <row r="6" spans="2:9" x14ac:dyDescent="0.3">
      <c r="B6" s="20" t="s">
        <v>107</v>
      </c>
      <c r="C6" s="20" t="s">
        <v>91</v>
      </c>
      <c r="D6" s="20" t="s">
        <v>92</v>
      </c>
      <c r="E6" s="20" t="str">
        <f t="shared" ref="E6:E12" si="0">VLOOKUP(VALUE(RIGHT(B6,1)),$H$5:$I$8,2,0)</f>
        <v>영업부</v>
      </c>
      <c r="H6" s="20">
        <v>2</v>
      </c>
      <c r="I6" s="20" t="s">
        <v>103</v>
      </c>
    </row>
    <row r="7" spans="2:9" x14ac:dyDescent="0.3">
      <c r="B7" s="20" t="s">
        <v>93</v>
      </c>
      <c r="C7" s="20" t="s">
        <v>94</v>
      </c>
      <c r="D7" s="20" t="s">
        <v>92</v>
      </c>
      <c r="E7" s="20" t="str">
        <f t="shared" si="0"/>
        <v>생산부</v>
      </c>
      <c r="H7" s="20">
        <v>3</v>
      </c>
      <c r="I7" s="20" t="s">
        <v>104</v>
      </c>
    </row>
    <row r="8" spans="2:9" x14ac:dyDescent="0.3">
      <c r="B8" s="20" t="s">
        <v>106</v>
      </c>
      <c r="C8" s="20" t="s">
        <v>94</v>
      </c>
      <c r="D8" s="20" t="s">
        <v>95</v>
      </c>
      <c r="E8" s="20" t="str">
        <f t="shared" si="0"/>
        <v>영업부</v>
      </c>
      <c r="H8" s="21">
        <v>4</v>
      </c>
      <c r="I8" s="21" t="s">
        <v>105</v>
      </c>
    </row>
    <row r="9" spans="2:9" x14ac:dyDescent="0.3">
      <c r="B9" s="20" t="s">
        <v>96</v>
      </c>
      <c r="C9" s="20" t="s">
        <v>91</v>
      </c>
      <c r="D9" s="20" t="s">
        <v>95</v>
      </c>
      <c r="E9" s="20" t="str">
        <f t="shared" si="0"/>
        <v>관리부</v>
      </c>
    </row>
    <row r="10" spans="2:9" x14ac:dyDescent="0.3">
      <c r="B10" s="20" t="s">
        <v>97</v>
      </c>
      <c r="C10" s="20" t="s">
        <v>94</v>
      </c>
      <c r="D10" s="20" t="s">
        <v>98</v>
      </c>
      <c r="E10" s="20" t="str">
        <f t="shared" si="0"/>
        <v>인사부</v>
      </c>
    </row>
    <row r="11" spans="2:9" x14ac:dyDescent="0.3">
      <c r="B11" s="20" t="s">
        <v>99</v>
      </c>
      <c r="C11" s="20" t="s">
        <v>91</v>
      </c>
      <c r="D11" s="20" t="s">
        <v>98</v>
      </c>
      <c r="E11" s="20" t="str">
        <f t="shared" si="0"/>
        <v>관리부</v>
      </c>
    </row>
    <row r="12" spans="2:9" x14ac:dyDescent="0.3">
      <c r="B12" s="20" t="s">
        <v>100</v>
      </c>
      <c r="C12" s="20" t="s">
        <v>91</v>
      </c>
      <c r="D12" s="20" t="s">
        <v>98</v>
      </c>
      <c r="E12" s="20" t="str">
        <f t="shared" si="0"/>
        <v>인사부</v>
      </c>
    </row>
    <row r="13" spans="2:9" x14ac:dyDescent="0.3">
      <c r="B13" s="18"/>
      <c r="C13" s="18"/>
      <c r="D13" s="18"/>
      <c r="E13" s="18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숫자변환하기1</vt:lpstr>
      <vt:lpstr>숫자변환하기1 결과</vt:lpstr>
      <vt:lpstr>숫자변환하기2</vt:lpstr>
      <vt:lpstr>숫자변환하기2 결과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김은희</dc:creator>
  <cp:lastModifiedBy>김은희</cp:lastModifiedBy>
  <dcterms:created xsi:type="dcterms:W3CDTF">2024-08-11T00:27:22Z</dcterms:created>
  <dcterms:modified xsi:type="dcterms:W3CDTF">2024-08-11T01:58:35Z</dcterms:modified>
</cp:coreProperties>
</file>