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46f1e580d1f69c/바탕 화면/브런치/"/>
    </mc:Choice>
  </mc:AlternateContent>
  <xr:revisionPtr revIDLastSave="54" documentId="8_{59FB8DB1-EC87-42EC-920B-580F52065769}" xr6:coauthVersionLast="47" xr6:coauthVersionMax="47" xr10:uidLastSave="{A3839584-78AE-472E-9DEE-C4B39B8D1CD6}"/>
  <bookViews>
    <workbookView xWindow="-108" yWindow="-108" windowWidth="23256" windowHeight="13896" xr2:uid="{89751FDB-1D49-40ED-9774-DBE2D56AD90A}"/>
  </bookViews>
  <sheets>
    <sheet name="Sheet1" sheetId="1" r:id="rId1"/>
  </sheets>
  <definedNames>
    <definedName name="_xlnm._FilterDatabase" localSheetId="0" hidden="1">Sheet1!$B$3:$G$203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E1" i="1"/>
  <c r="E4" i="1" l="1"/>
  <c r="E191" i="1"/>
  <c r="E175" i="1"/>
  <c r="E159" i="1"/>
  <c r="E203" i="1"/>
  <c r="E187" i="1"/>
  <c r="E171" i="1"/>
  <c r="E155" i="1"/>
  <c r="E195" i="1"/>
  <c r="E179" i="1"/>
  <c r="E163" i="1"/>
  <c r="E199" i="1"/>
  <c r="E183" i="1"/>
  <c r="E167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6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G101" i="1" s="1"/>
  <c r="E97" i="1"/>
  <c r="E93" i="1"/>
  <c r="E89" i="1"/>
  <c r="E85" i="1"/>
  <c r="G85" i="1" s="1"/>
  <c r="E81" i="1"/>
  <c r="E77" i="1"/>
  <c r="E73" i="1"/>
  <c r="E69" i="1"/>
  <c r="G69" i="1" s="1"/>
  <c r="E65" i="1"/>
  <c r="E61" i="1"/>
  <c r="E57" i="1"/>
  <c r="E53" i="1"/>
  <c r="G53" i="1" s="1"/>
  <c r="E49" i="1"/>
  <c r="E45" i="1"/>
  <c r="E41" i="1"/>
  <c r="E37" i="1"/>
  <c r="G37" i="1" s="1"/>
  <c r="E33" i="1"/>
  <c r="E29" i="1"/>
  <c r="E25" i="1"/>
  <c r="E21" i="1"/>
  <c r="E17" i="1"/>
  <c r="E13" i="1"/>
  <c r="E9" i="1"/>
  <c r="E5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G152" i="1" s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F112" i="1"/>
  <c r="F152" i="1"/>
  <c r="F53" i="1"/>
  <c r="F69" i="1"/>
  <c r="G112" i="1"/>
  <c r="F101" i="1" l="1"/>
  <c r="F85" i="1"/>
  <c r="F37" i="1"/>
  <c r="G70" i="1"/>
  <c r="F70" i="1"/>
  <c r="G86" i="1"/>
  <c r="F86" i="1"/>
  <c r="F102" i="1"/>
  <c r="G102" i="1"/>
  <c r="G18" i="1"/>
  <c r="F18" i="1"/>
  <c r="F116" i="1"/>
  <c r="G116" i="1"/>
  <c r="G52" i="1"/>
  <c r="F52" i="1"/>
  <c r="G68" i="1"/>
  <c r="F68" i="1"/>
  <c r="G100" i="1"/>
  <c r="F100" i="1"/>
  <c r="F126" i="1"/>
  <c r="G126" i="1"/>
  <c r="G196" i="1"/>
  <c r="F196" i="1"/>
  <c r="G199" i="1"/>
  <c r="F199" i="1"/>
  <c r="G34" i="1"/>
  <c r="F34" i="1"/>
  <c r="G50" i="1"/>
  <c r="F50" i="1"/>
  <c r="G66" i="1"/>
  <c r="F66" i="1"/>
  <c r="G82" i="1"/>
  <c r="F82" i="1"/>
  <c r="G98" i="1"/>
  <c r="F98" i="1"/>
  <c r="F106" i="1"/>
  <c r="G106" i="1"/>
  <c r="G156" i="1"/>
  <c r="F156" i="1"/>
  <c r="F24" i="1"/>
  <c r="G24" i="1"/>
  <c r="F35" i="1"/>
  <c r="G35" i="1"/>
  <c r="F51" i="1"/>
  <c r="G51" i="1"/>
  <c r="F67" i="1"/>
  <c r="G67" i="1"/>
  <c r="F83" i="1"/>
  <c r="G83" i="1"/>
  <c r="F99" i="1"/>
  <c r="G99" i="1"/>
  <c r="F108" i="1"/>
  <c r="G108" i="1"/>
  <c r="G160" i="1"/>
  <c r="F160" i="1"/>
  <c r="G32" i="1"/>
  <c r="F32" i="1"/>
  <c r="G48" i="1"/>
  <c r="F48" i="1"/>
  <c r="G64" i="1"/>
  <c r="F64" i="1"/>
  <c r="G80" i="1"/>
  <c r="F80" i="1"/>
  <c r="G96" i="1"/>
  <c r="F96" i="1"/>
  <c r="F118" i="1"/>
  <c r="G118" i="1"/>
  <c r="G180" i="1"/>
  <c r="F180" i="1"/>
  <c r="G105" i="1"/>
  <c r="F105" i="1"/>
  <c r="G121" i="1"/>
  <c r="F121" i="1"/>
  <c r="G159" i="1"/>
  <c r="F159" i="1"/>
  <c r="G191" i="1"/>
  <c r="F191" i="1"/>
  <c r="G107" i="1"/>
  <c r="F107" i="1"/>
  <c r="G123" i="1"/>
  <c r="F123" i="1"/>
  <c r="G163" i="1"/>
  <c r="F163" i="1"/>
  <c r="G195" i="1"/>
  <c r="F195" i="1"/>
  <c r="F137" i="1"/>
  <c r="G137" i="1"/>
  <c r="F153" i="1"/>
  <c r="G153" i="1"/>
  <c r="F169" i="1"/>
  <c r="G169" i="1"/>
  <c r="F185" i="1"/>
  <c r="G185" i="1"/>
  <c r="F201" i="1"/>
  <c r="G201" i="1"/>
  <c r="F150" i="1"/>
  <c r="G150" i="1"/>
  <c r="F166" i="1"/>
  <c r="G166" i="1"/>
  <c r="F182" i="1"/>
  <c r="G182" i="1"/>
  <c r="F198" i="1"/>
  <c r="G198" i="1"/>
  <c r="G77" i="1"/>
  <c r="F77" i="1"/>
  <c r="G11" i="1"/>
  <c r="F11" i="1"/>
  <c r="G73" i="1"/>
  <c r="F73" i="1"/>
  <c r="G20" i="1"/>
  <c r="F20" i="1"/>
  <c r="G200" i="1"/>
  <c r="F200" i="1"/>
  <c r="G49" i="1"/>
  <c r="F49" i="1"/>
  <c r="G7" i="1"/>
  <c r="F7" i="1"/>
  <c r="G38" i="1"/>
  <c r="F38" i="1"/>
  <c r="G54" i="1"/>
  <c r="F54" i="1"/>
  <c r="G84" i="1"/>
  <c r="F84" i="1"/>
  <c r="G109" i="1"/>
  <c r="F109" i="1"/>
  <c r="G125" i="1"/>
  <c r="F125" i="1"/>
  <c r="G167" i="1"/>
  <c r="F167" i="1"/>
  <c r="G111" i="1"/>
  <c r="F111" i="1"/>
  <c r="G127" i="1"/>
  <c r="F127" i="1"/>
  <c r="G139" i="1"/>
  <c r="F139" i="1"/>
  <c r="G171" i="1"/>
  <c r="F171" i="1"/>
  <c r="G203" i="1"/>
  <c r="F203" i="1"/>
  <c r="F141" i="1"/>
  <c r="G141" i="1"/>
  <c r="F157" i="1"/>
  <c r="G157" i="1"/>
  <c r="F173" i="1"/>
  <c r="G173" i="1"/>
  <c r="F189" i="1"/>
  <c r="G189" i="1"/>
  <c r="F138" i="1"/>
  <c r="G138" i="1"/>
  <c r="F154" i="1"/>
  <c r="G154" i="1"/>
  <c r="F170" i="1"/>
  <c r="G170" i="1"/>
  <c r="F186" i="1"/>
  <c r="G186" i="1"/>
  <c r="F202" i="1"/>
  <c r="G202" i="1"/>
  <c r="G184" i="1"/>
  <c r="F184" i="1"/>
  <c r="G61" i="1"/>
  <c r="F61" i="1"/>
  <c r="G168" i="1"/>
  <c r="F168" i="1"/>
  <c r="G57" i="1"/>
  <c r="F57" i="1"/>
  <c r="G13" i="1"/>
  <c r="F13" i="1"/>
  <c r="G65" i="1"/>
  <c r="F65" i="1"/>
  <c r="G15" i="1"/>
  <c r="F15" i="1"/>
  <c r="G6" i="1"/>
  <c r="F6" i="1"/>
  <c r="F104" i="1"/>
  <c r="G104" i="1"/>
  <c r="G81" i="1"/>
  <c r="F81" i="1"/>
  <c r="G4" i="1"/>
  <c r="F4" i="1"/>
  <c r="F21" i="1"/>
  <c r="G21" i="1"/>
  <c r="G30" i="1"/>
  <c r="F30" i="1"/>
  <c r="G46" i="1"/>
  <c r="F46" i="1"/>
  <c r="G62" i="1"/>
  <c r="F62" i="1"/>
  <c r="G78" i="1"/>
  <c r="F78" i="1"/>
  <c r="G94" i="1"/>
  <c r="F94" i="1"/>
  <c r="F130" i="1"/>
  <c r="G130" i="1"/>
  <c r="G140" i="1"/>
  <c r="F140" i="1"/>
  <c r="G12" i="1"/>
  <c r="F12" i="1"/>
  <c r="G16" i="1"/>
  <c r="F16" i="1"/>
  <c r="F31" i="1"/>
  <c r="G31" i="1"/>
  <c r="F47" i="1"/>
  <c r="G47" i="1"/>
  <c r="F63" i="1"/>
  <c r="G63" i="1"/>
  <c r="F79" i="1"/>
  <c r="G79" i="1"/>
  <c r="F95" i="1"/>
  <c r="G95" i="1"/>
  <c r="F132" i="1"/>
  <c r="G132" i="1"/>
  <c r="G144" i="1"/>
  <c r="F144" i="1"/>
  <c r="G28" i="1"/>
  <c r="F28" i="1"/>
  <c r="G44" i="1"/>
  <c r="F44" i="1"/>
  <c r="G60" i="1"/>
  <c r="F60" i="1"/>
  <c r="G76" i="1"/>
  <c r="F76" i="1"/>
  <c r="G92" i="1"/>
  <c r="F92" i="1"/>
  <c r="F110" i="1"/>
  <c r="G110" i="1"/>
  <c r="G164" i="1"/>
  <c r="F164" i="1"/>
  <c r="G117" i="1"/>
  <c r="F117" i="1"/>
  <c r="G133" i="1"/>
  <c r="F133" i="1"/>
  <c r="G151" i="1"/>
  <c r="F151" i="1"/>
  <c r="G183" i="1"/>
  <c r="F183" i="1"/>
  <c r="G103" i="1"/>
  <c r="F103" i="1"/>
  <c r="G119" i="1"/>
  <c r="F119" i="1"/>
  <c r="G135" i="1"/>
  <c r="F135" i="1"/>
  <c r="G155" i="1"/>
  <c r="F155" i="1"/>
  <c r="G187" i="1"/>
  <c r="F187" i="1"/>
  <c r="F149" i="1"/>
  <c r="G149" i="1"/>
  <c r="F165" i="1"/>
  <c r="G165" i="1"/>
  <c r="F181" i="1"/>
  <c r="G181" i="1"/>
  <c r="F197" i="1"/>
  <c r="G197" i="1"/>
  <c r="F146" i="1"/>
  <c r="G146" i="1"/>
  <c r="F162" i="1"/>
  <c r="G162" i="1"/>
  <c r="F178" i="1"/>
  <c r="G178" i="1"/>
  <c r="F194" i="1"/>
  <c r="G194" i="1"/>
  <c r="F128" i="1"/>
  <c r="G128" i="1"/>
  <c r="G93" i="1"/>
  <c r="F93" i="1"/>
  <c r="G29" i="1"/>
  <c r="F29" i="1"/>
  <c r="G19" i="1"/>
  <c r="F19" i="1"/>
  <c r="F120" i="1"/>
  <c r="G120" i="1"/>
  <c r="G89" i="1"/>
  <c r="F89" i="1"/>
  <c r="G25" i="1"/>
  <c r="F25" i="1"/>
  <c r="G17" i="1"/>
  <c r="F17" i="1"/>
  <c r="F114" i="1"/>
  <c r="G114" i="1"/>
  <c r="G172" i="1"/>
  <c r="F172" i="1"/>
  <c r="G14" i="1"/>
  <c r="F14" i="1"/>
  <c r="F39" i="1"/>
  <c r="G39" i="1"/>
  <c r="F55" i="1"/>
  <c r="G55" i="1"/>
  <c r="F71" i="1"/>
  <c r="G71" i="1"/>
  <c r="F87" i="1"/>
  <c r="G87" i="1"/>
  <c r="G176" i="1"/>
  <c r="F176" i="1"/>
  <c r="G36" i="1"/>
  <c r="F36" i="1"/>
  <c r="G136" i="1"/>
  <c r="F136" i="1"/>
  <c r="G97" i="1"/>
  <c r="F97" i="1"/>
  <c r="G33" i="1"/>
  <c r="F33" i="1"/>
  <c r="G10" i="1"/>
  <c r="F10" i="1"/>
  <c r="G5" i="1"/>
  <c r="F5" i="1"/>
  <c r="F9" i="1"/>
  <c r="G9" i="1"/>
  <c r="G26" i="1"/>
  <c r="F26" i="1"/>
  <c r="G42" i="1"/>
  <c r="F42" i="1"/>
  <c r="G58" i="1"/>
  <c r="F58" i="1"/>
  <c r="G74" i="1"/>
  <c r="F74" i="1"/>
  <c r="G90" i="1"/>
  <c r="F90" i="1"/>
  <c r="F122" i="1"/>
  <c r="G122" i="1"/>
  <c r="G188" i="1"/>
  <c r="F188" i="1"/>
  <c r="G8" i="1"/>
  <c r="F8" i="1"/>
  <c r="G22" i="1"/>
  <c r="F22" i="1"/>
  <c r="F27" i="1"/>
  <c r="G27" i="1"/>
  <c r="F43" i="1"/>
  <c r="G43" i="1"/>
  <c r="F59" i="1"/>
  <c r="G59" i="1"/>
  <c r="F75" i="1"/>
  <c r="G75" i="1"/>
  <c r="F91" i="1"/>
  <c r="G91" i="1"/>
  <c r="F124" i="1"/>
  <c r="G124" i="1"/>
  <c r="G192" i="1"/>
  <c r="F192" i="1"/>
  <c r="G40" i="1"/>
  <c r="F40" i="1"/>
  <c r="G56" i="1"/>
  <c r="F56" i="1"/>
  <c r="G72" i="1"/>
  <c r="F72" i="1"/>
  <c r="G88" i="1"/>
  <c r="F88" i="1"/>
  <c r="F134" i="1"/>
  <c r="G134" i="1"/>
  <c r="G148" i="1"/>
  <c r="F148" i="1"/>
  <c r="G113" i="1"/>
  <c r="F113" i="1"/>
  <c r="G129" i="1"/>
  <c r="F129" i="1"/>
  <c r="G143" i="1"/>
  <c r="F143" i="1"/>
  <c r="G175" i="1"/>
  <c r="F175" i="1"/>
  <c r="G115" i="1"/>
  <c r="F115" i="1"/>
  <c r="G131" i="1"/>
  <c r="F131" i="1"/>
  <c r="G147" i="1"/>
  <c r="F147" i="1"/>
  <c r="G179" i="1"/>
  <c r="F179" i="1"/>
  <c r="F145" i="1"/>
  <c r="G145" i="1"/>
  <c r="F161" i="1"/>
  <c r="G161" i="1"/>
  <c r="F177" i="1"/>
  <c r="G177" i="1"/>
  <c r="F193" i="1"/>
  <c r="G193" i="1"/>
  <c r="F142" i="1"/>
  <c r="G142" i="1"/>
  <c r="F158" i="1"/>
  <c r="G158" i="1"/>
  <c r="F174" i="1"/>
  <c r="G174" i="1"/>
  <c r="F190" i="1"/>
  <c r="G190" i="1"/>
  <c r="G45" i="1"/>
  <c r="F45" i="1"/>
  <c r="G41" i="1"/>
  <c r="F41" i="1"/>
  <c r="G23" i="1"/>
  <c r="F23" i="1"/>
</calcChain>
</file>

<file path=xl/sharedStrings.xml><?xml version="1.0" encoding="utf-8"?>
<sst xmlns="http://schemas.openxmlformats.org/spreadsheetml/2006/main" count="408" uniqueCount="211">
  <si>
    <t>EmpID</t>
  </si>
  <si>
    <t>Dept</t>
  </si>
  <si>
    <t>Salary</t>
    <phoneticPr fontId="1" type="noConversion"/>
  </si>
  <si>
    <t>Z_score</t>
    <phoneticPr fontId="1" type="noConversion"/>
  </si>
  <si>
    <t>PDF</t>
    <phoneticPr fontId="1" type="noConversion"/>
  </si>
  <si>
    <t>CDF</t>
    <phoneticPr fontId="1" type="noConversion"/>
  </si>
  <si>
    <t>E001</t>
    <phoneticPr fontId="1" type="noConversion"/>
  </si>
  <si>
    <t>Engineering</t>
  </si>
  <si>
    <t>E002</t>
  </si>
  <si>
    <t>E003</t>
  </si>
  <si>
    <t>E004</t>
  </si>
  <si>
    <t>Operations</t>
  </si>
  <si>
    <t>E005</t>
  </si>
  <si>
    <t>E006</t>
  </si>
  <si>
    <t>E007</t>
  </si>
  <si>
    <t>E008</t>
  </si>
  <si>
    <t>E009</t>
  </si>
  <si>
    <t>Sales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</si>
  <si>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</si>
  <si>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</si>
  <si>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</si>
  <si>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</si>
  <si>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</si>
  <si>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</si>
  <si>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</si>
  <si>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</si>
  <si>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</si>
  <si>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</si>
  <si>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</si>
  <si>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</si>
  <si>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</si>
  <si>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</si>
  <si>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E024</t>
  </si>
  <si>
    <t>E025</t>
  </si>
  <si>
    <t>E026</t>
  </si>
  <si>
    <t>E027</t>
  </si>
  <si>
    <t>E028</t>
  </si>
  <si>
    <t>E029</t>
  </si>
  <si>
    <t>E030</t>
  </si>
  <si>
    <t>E031</t>
  </si>
  <si>
    <t>E032</t>
  </si>
  <si>
    <t>E033</t>
  </si>
  <si>
    <t>E034</t>
  </si>
  <si>
    <t>E035</t>
  </si>
  <si>
    <t>E036</t>
  </si>
  <si>
    <t>E037</t>
  </si>
  <si>
    <t>E038</t>
  </si>
  <si>
    <t>E039</t>
  </si>
  <si>
    <t>E040</t>
  </si>
  <si>
    <t>E041</t>
  </si>
  <si>
    <t>E042</t>
  </si>
  <si>
    <t>E043</t>
  </si>
  <si>
    <t>E044</t>
  </si>
  <si>
    <t>E045</t>
  </si>
  <si>
    <t>E046</t>
  </si>
  <si>
    <t>E047</t>
  </si>
  <si>
    <t>E048</t>
  </si>
  <si>
    <t>E049</t>
  </si>
  <si>
    <t>E050</t>
  </si>
  <si>
    <t>E051</t>
  </si>
  <si>
    <t>E052</t>
  </si>
  <si>
    <t>E053</t>
  </si>
  <si>
    <t>E054</t>
  </si>
  <si>
    <t>E055</t>
  </si>
  <si>
    <t>E056</t>
  </si>
  <si>
    <t>E057</t>
  </si>
  <si>
    <t>E058</t>
  </si>
  <si>
    <t>E059</t>
  </si>
  <si>
    <t>E060</t>
  </si>
  <si>
    <t>E061</t>
  </si>
  <si>
    <t>E062</t>
  </si>
  <si>
    <t>E063</t>
  </si>
  <si>
    <t>E064</t>
  </si>
  <si>
    <t>E065</t>
  </si>
  <si>
    <t>E066</t>
  </si>
  <si>
    <t>E067</t>
  </si>
  <si>
    <t>E068</t>
  </si>
  <si>
    <t>E069</t>
  </si>
  <si>
    <t>E070</t>
  </si>
  <si>
    <t>E071</t>
  </si>
  <si>
    <t>E072</t>
  </si>
  <si>
    <t>E073</t>
  </si>
  <si>
    <t>E074</t>
  </si>
  <si>
    <t>E075</t>
  </si>
  <si>
    <t>E076</t>
  </si>
  <si>
    <t>E077</t>
  </si>
  <si>
    <t>E078</t>
  </si>
  <si>
    <t>E079</t>
  </si>
  <si>
    <t>E080</t>
  </si>
  <si>
    <t>E081</t>
  </si>
  <si>
    <t>E082</t>
  </si>
  <si>
    <t>E083</t>
  </si>
  <si>
    <t>E084</t>
  </si>
  <si>
    <t>E085</t>
  </si>
  <si>
    <t>E086</t>
  </si>
  <si>
    <t>E087</t>
  </si>
  <si>
    <t>E088</t>
  </si>
  <si>
    <t>E089</t>
  </si>
  <si>
    <t>E090</t>
  </si>
  <si>
    <t>E091</t>
  </si>
  <si>
    <t>E092</t>
  </si>
  <si>
    <t>E093</t>
  </si>
  <si>
    <t>E094</t>
  </si>
  <si>
    <t>E095</t>
  </si>
  <si>
    <t>E096</t>
  </si>
  <si>
    <t>E097</t>
  </si>
  <si>
    <t>E098</t>
  </si>
  <si>
    <t>E099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</si>
  <si>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</si>
  <si>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</si>
  <si>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</si>
  <si>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</si>
  <si>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</si>
  <si>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</si>
  <si>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</si>
  <si>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</si>
  <si>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</si>
  <si>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</si>
  <si>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</si>
  <si>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</si>
  <si>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</si>
  <si>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</si>
  <si>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</si>
  <si>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</si>
  <si>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</si>
  <si>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</si>
  <si>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</si>
  <si>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</si>
  <si>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</si>
  <si>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</si>
  <si>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</si>
  <si>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</si>
  <si>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</si>
  <si>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</si>
  <si>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</si>
  <si>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</si>
  <si>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</si>
  <si>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</si>
  <si>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</si>
  <si>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</si>
  <si>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</si>
  <si>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</si>
  <si>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</si>
  <si>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</si>
  <si>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</si>
  <si>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</si>
  <si>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</si>
  <si>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</si>
  <si>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</si>
  <si>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</si>
  <si>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</si>
  <si>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</si>
  <si>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</si>
  <si>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</si>
  <si>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</si>
  <si>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</si>
  <si>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</si>
  <si>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</si>
  <si>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</si>
  <si>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</si>
  <si>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</si>
  <si>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</si>
  <si>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</si>
  <si>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</si>
  <si>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</si>
  <si>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</si>
  <si>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</si>
  <si>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</si>
  <si>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</si>
  <si>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</si>
  <si>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</si>
  <si>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</si>
  <si>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</si>
  <si>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</si>
  <si>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</si>
  <si>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</si>
  <si>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</si>
  <si>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</si>
  <si>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</si>
  <si>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</si>
  <si>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</si>
  <si>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</si>
  <si>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</si>
  <si>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</si>
  <si>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</si>
  <si>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</si>
  <si>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</si>
  <si>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</si>
  <si>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</si>
  <si>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</si>
  <si>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</si>
  <si>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</si>
  <si>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</si>
  <si>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</si>
  <si>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</si>
  <si>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</si>
  <si>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</si>
  <si>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</si>
  <si>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</si>
  <si>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</si>
  <si>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</si>
  <si>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</si>
  <si>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</si>
  <si>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</si>
  <si>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</si>
  <si>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</si>
  <si>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</si>
  <si>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</si>
  <si>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</si>
  <si>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Average</t>
    <phoneticPr fontId="1" type="noConversion"/>
  </si>
  <si>
    <t>STDEV.S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</si>
</sst>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"/>
  </numFmts>
  <fonts count="5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76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021E-ADAA-4BBC-B831-682F97A153A3}">
  <dimension ref="B1:H203"/>
  <sheetViews>
    <sheetView showGridLines="0"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/>
    </sheetView>
  </sheetViews>
  <sheetFormatPr defaultRowHeight="17.399999999999999" x14ac:dyDescent="0.4"/>
  <cols>
    <col min="1" max="1" width="3.19921875" customWidth="1"/>
    <col min="2" max="4" width="12.09765625" customWidth="1"/>
    <col min="5" max="5" width="14.296875" bestFit="1" customWidth="1"/>
    <col min="6" max="8" width="13" customWidth="1"/>
  </cols>
  <sheetData>
    <row r="1" spans="2:8" x14ac:dyDescent="0.4">
      <c r="D1" s="7" t="s">
        <v>209</v>
      </c>
      <c r="E1" s="1">
        <f>AVERAGE(D4:D203)</f>
        <v>56345400</v>
      </c>
      <c r="F1" s="8" t="s">
        <v>210</v>
      </c>
      <c r="G1" s="1">
        <f>_xlfn.STDEV.S(D4:D203)</f>
        <v>8701919.1460344307</v>
      </c>
      <c r="H1" s="1"/>
    </row>
    <row r="2" spans="2:8" x14ac:dyDescent="0.4">
      <c r="E2" s="1"/>
      <c r="F2" s="1"/>
      <c r="G2" s="1"/>
      <c r="H2" s="1"/>
    </row>
    <row r="3" spans="2:8" x14ac:dyDescent="0.4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1" t="s">
        <v>5</v>
      </c>
      <c r="H3" s="2"/>
    </row>
    <row r="4" spans="2:8" x14ac:dyDescent="0.4">
      <c r="B4" s="3" t="s">
        <v>6</v>
      </c>
      <c r="C4" s="3" t="s">
        <v>7</v>
      </c>
      <c r="D4" s="4">
        <v>26630000</v>
      </c>
      <c r="E4" s="5">
        <f t="shared" ref="E4:E35" si="0">(D4-$E$1)/$G$1</f>
        <v>-3.4148099403499588</v>
      </c>
      <c r="F4" s="5">
        <f t="shared" ref="F4:F67" si="1">_xlfn.NORM.S.DIST(E4,FALSE)</f>
        <v>1.1715800190591093E-3</v>
      </c>
      <c r="G4" s="5">
        <f t="shared" ref="G4:G67" si="2">_xlfn.NORM.S.DIST(E4,TRUE)</f>
        <v>3.1913265556925916E-4</v>
      </c>
      <c r="H4" s="6"/>
    </row>
    <row r="5" spans="2:8" x14ac:dyDescent="0.4">
      <c r="B5" s="3" t="s">
        <v>8</v>
      </c>
      <c r="C5" s="3" t="s">
        <v>7</v>
      </c>
      <c r="D5" s="4">
        <v>37550000</v>
      </c>
      <c r="E5" s="5">
        <f t="shared" si="0"/>
        <v>-2.1599143458561425</v>
      </c>
      <c r="F5" s="5">
        <f t="shared" si="1"/>
        <v>3.8714017937614441E-2</v>
      </c>
      <c r="G5" s="5">
        <f t="shared" si="2"/>
        <v>1.5389650493261246E-2</v>
      </c>
      <c r="H5" s="6"/>
    </row>
    <row r="6" spans="2:8" x14ac:dyDescent="0.4">
      <c r="B6" s="3" t="s">
        <v>9</v>
      </c>
      <c r="C6" s="3" t="s">
        <v>7</v>
      </c>
      <c r="D6" s="4">
        <v>38210000</v>
      </c>
      <c r="E6" s="5">
        <f t="shared" si="0"/>
        <v>-2.0840690077273956</v>
      </c>
      <c r="F6" s="5">
        <f t="shared" si="1"/>
        <v>4.5474190865446379E-2</v>
      </c>
      <c r="G6" s="5">
        <f t="shared" si="2"/>
        <v>1.8576945336060753E-2</v>
      </c>
      <c r="H6" s="6"/>
    </row>
    <row r="7" spans="2:8" x14ac:dyDescent="0.4">
      <c r="B7" s="3" t="s">
        <v>10</v>
      </c>
      <c r="C7" s="3" t="s">
        <v>11</v>
      </c>
      <c r="D7" s="4">
        <v>38970000</v>
      </c>
      <c r="E7" s="5">
        <f t="shared" si="0"/>
        <v>-1.9967319517003532</v>
      </c>
      <c r="F7" s="5">
        <f t="shared" si="1"/>
        <v>5.4344722259270603E-2</v>
      </c>
      <c r="G7" s="5">
        <f t="shared" si="2"/>
        <v>2.2927154608294656E-2</v>
      </c>
      <c r="H7" s="6"/>
    </row>
    <row r="8" spans="2:8" x14ac:dyDescent="0.4">
      <c r="B8" s="3" t="s">
        <v>12</v>
      </c>
      <c r="C8" s="3" t="s">
        <v>7</v>
      </c>
      <c r="D8" s="4">
        <v>41260000</v>
      </c>
      <c r="E8" s="5">
        <f t="shared" si="0"/>
        <v>-1.7335716118293973</v>
      </c>
      <c r="F8" s="5">
        <f t="shared" si="1"/>
        <v>8.8781782693769379E-2</v>
      </c>
      <c r="G8" s="5">
        <f t="shared" si="2"/>
        <v>4.1497060529485034E-2</v>
      </c>
      <c r="H8" s="6"/>
    </row>
    <row r="9" spans="2:8" x14ac:dyDescent="0.4">
      <c r="B9" s="3" t="s">
        <v>13</v>
      </c>
      <c r="C9" s="3" t="s">
        <v>7</v>
      </c>
      <c r="D9" s="4">
        <v>42100000</v>
      </c>
      <c r="E9" s="5">
        <f t="shared" si="0"/>
        <v>-1.6370411814837191</v>
      </c>
      <c r="F9" s="5">
        <f t="shared" si="1"/>
        <v>0.10446633128604442</v>
      </c>
      <c r="G9" s="5">
        <f t="shared" si="2"/>
        <v>5.0810932559693586E-2</v>
      </c>
      <c r="H9" s="6"/>
    </row>
    <row r="10" spans="2:8" x14ac:dyDescent="0.4">
      <c r="B10" s="3" t="s">
        <v>14</v>
      </c>
      <c r="C10" s="3" t="s">
        <v>7</v>
      </c>
      <c r="D10" s="4">
        <v>42140000</v>
      </c>
      <c r="E10" s="5">
        <f t="shared" si="0"/>
        <v>-1.632444494324401</v>
      </c>
      <c r="F10" s="5">
        <f t="shared" si="1"/>
        <v>0.10525429004479699</v>
      </c>
      <c r="G10" s="5">
        <f t="shared" si="2"/>
        <v>5.1292941183873494E-2</v>
      </c>
      <c r="H10" s="6"/>
    </row>
    <row r="11" spans="2:8" x14ac:dyDescent="0.4">
      <c r="B11" s="3" t="s">
        <v>15</v>
      </c>
      <c r="C11" s="3" t="s">
        <v>7</v>
      </c>
      <c r="D11" s="4">
        <v>42740000</v>
      </c>
      <c r="E11" s="5">
        <f t="shared" si="0"/>
        <v>-1.5634941869346308</v>
      </c>
      <c r="F11" s="5">
        <f t="shared" si="1"/>
        <v>0.11751426253427348</v>
      </c>
      <c r="G11" s="5">
        <f t="shared" si="2"/>
        <v>5.8968200958939676E-2</v>
      </c>
      <c r="H11" s="6"/>
    </row>
    <row r="12" spans="2:8" x14ac:dyDescent="0.4">
      <c r="B12" s="3" t="s">
        <v>16</v>
      </c>
      <c r="C12" s="3" t="s">
        <v>17</v>
      </c>
      <c r="D12" s="4">
        <v>42850000</v>
      </c>
      <c r="E12" s="5">
        <f t="shared" si="0"/>
        <v>-1.5508532972465063</v>
      </c>
      <c r="F12" s="5">
        <f t="shared" si="1"/>
        <v>0.11985033679178406</v>
      </c>
      <c r="G12" s="5">
        <f t="shared" si="2"/>
        <v>6.0468422354661849E-2</v>
      </c>
      <c r="H12" s="6"/>
    </row>
    <row r="13" spans="2:8" x14ac:dyDescent="0.4">
      <c r="B13" s="3" t="s">
        <v>18</v>
      </c>
      <c r="C13" s="3" t="s">
        <v>11</v>
      </c>
      <c r="D13" s="4">
        <v>42900000</v>
      </c>
      <c r="E13" s="5">
        <f t="shared" si="0"/>
        <v>-1.5451074382973589</v>
      </c>
      <c r="F13" s="5">
        <f t="shared" si="1"/>
        <v>0.12092109770770895</v>
      </c>
      <c r="G13" s="5">
        <f t="shared" si="2"/>
        <v>6.1160139048322917E-2</v>
      </c>
      <c r="H13" s="6"/>
    </row>
    <row r="14" spans="2:8" x14ac:dyDescent="0.4">
      <c r="B14" s="3" t="s">
        <v>19</v>
      </c>
      <c r="C14" s="3" t="s">
        <v>7</v>
      </c>
      <c r="D14" s="4">
        <v>43100000</v>
      </c>
      <c r="E14" s="5">
        <f t="shared" si="0"/>
        <v>-1.5221240025007687</v>
      </c>
      <c r="F14" s="5">
        <f t="shared" si="1"/>
        <v>0.12525930220174664</v>
      </c>
      <c r="G14" s="5">
        <f t="shared" si="2"/>
        <v>6.3989006413579921E-2</v>
      </c>
      <c r="H14" s="6"/>
    </row>
    <row r="15" spans="2:8" x14ac:dyDescent="0.4">
      <c r="B15" s="3" t="s">
        <v>20</v>
      </c>
      <c r="C15" s="3" t="s">
        <v>11</v>
      </c>
      <c r="D15" s="4">
        <v>43370000</v>
      </c>
      <c r="E15" s="5">
        <f t="shared" si="0"/>
        <v>-1.4910963641753723</v>
      </c>
      <c r="F15" s="5">
        <f t="shared" si="1"/>
        <v>0.1312537617677928</v>
      </c>
      <c r="G15" s="5">
        <f t="shared" si="2"/>
        <v>6.7968098384855624E-2</v>
      </c>
      <c r="H15" s="6"/>
    </row>
    <row r="16" spans="2:8" x14ac:dyDescent="0.4">
      <c r="B16" s="3" t="s">
        <v>21</v>
      </c>
      <c r="C16" s="3" t="s">
        <v>7</v>
      </c>
      <c r="D16" s="4">
        <v>44420000</v>
      </c>
      <c r="E16" s="5">
        <f t="shared" si="0"/>
        <v>-1.3704333262432746</v>
      </c>
      <c r="F16" s="5">
        <f t="shared" si="1"/>
        <v>0.15598705061694315</v>
      </c>
      <c r="G16" s="5">
        <f t="shared" si="2"/>
        <v>8.5275837467509344E-2</v>
      </c>
      <c r="H16" s="6"/>
    </row>
    <row r="17" spans="2:8" x14ac:dyDescent="0.4">
      <c r="B17" s="3" t="s">
        <v>22</v>
      </c>
      <c r="C17" s="3" t="s">
        <v>11</v>
      </c>
      <c r="D17" s="4">
        <v>44530000</v>
      </c>
      <c r="E17" s="5">
        <f t="shared" si="0"/>
        <v>-1.3577924365551499</v>
      </c>
      <c r="F17" s="5">
        <f t="shared" si="1"/>
        <v>0.15870015359976034</v>
      </c>
      <c r="G17" s="5">
        <f t="shared" si="2"/>
        <v>8.7264777787348549E-2</v>
      </c>
      <c r="H17" s="6"/>
    </row>
    <row r="18" spans="2:8" x14ac:dyDescent="0.4">
      <c r="B18" s="3" t="s">
        <v>23</v>
      </c>
      <c r="C18" s="3" t="s">
        <v>17</v>
      </c>
      <c r="D18" s="4">
        <v>44550000</v>
      </c>
      <c r="E18" s="5">
        <f t="shared" si="0"/>
        <v>-1.3554940929754911</v>
      </c>
      <c r="F18" s="5">
        <f t="shared" si="1"/>
        <v>0.15919575806449085</v>
      </c>
      <c r="G18" s="5">
        <f t="shared" si="2"/>
        <v>8.7630094665975919E-2</v>
      </c>
      <c r="H18" s="6"/>
    </row>
    <row r="19" spans="2:8" x14ac:dyDescent="0.4">
      <c r="B19" s="3" t="s">
        <v>24</v>
      </c>
      <c r="C19" s="3" t="s">
        <v>7</v>
      </c>
      <c r="D19" s="4">
        <v>44620000</v>
      </c>
      <c r="E19" s="5">
        <f t="shared" si="0"/>
        <v>-1.3474498904466845</v>
      </c>
      <c r="F19" s="5">
        <f t="shared" si="1"/>
        <v>0.16093589888696899</v>
      </c>
      <c r="G19" s="5">
        <f t="shared" si="2"/>
        <v>8.8917690869785793E-2</v>
      </c>
      <c r="H19" s="6"/>
    </row>
    <row r="20" spans="2:8" x14ac:dyDescent="0.4">
      <c r="B20" s="3" t="s">
        <v>25</v>
      </c>
      <c r="C20" s="3" t="s">
        <v>7</v>
      </c>
      <c r="D20" s="4">
        <v>44840000</v>
      </c>
      <c r="E20" s="5">
        <f t="shared" si="0"/>
        <v>-1.3221681110704355</v>
      </c>
      <c r="F20" s="5">
        <f t="shared" si="1"/>
        <v>0.16645957527680874</v>
      </c>
      <c r="G20" s="5">
        <f t="shared" si="2"/>
        <v>9.3056088650882413E-2</v>
      </c>
      <c r="H20" s="6"/>
    </row>
    <row r="21" spans="2:8" x14ac:dyDescent="0.4">
      <c r="B21" s="3" t="s">
        <v>26</v>
      </c>
      <c r="C21" s="3" t="s">
        <v>11</v>
      </c>
      <c r="D21" s="4">
        <v>44960000</v>
      </c>
      <c r="E21" s="5">
        <f t="shared" si="0"/>
        <v>-1.3083780495924815</v>
      </c>
      <c r="F21" s="5">
        <f t="shared" si="1"/>
        <v>0.16950631545530914</v>
      </c>
      <c r="G21" s="5">
        <f t="shared" si="2"/>
        <v>9.5372556999854044E-2</v>
      </c>
      <c r="H21" s="6"/>
    </row>
    <row r="22" spans="2:8" x14ac:dyDescent="0.4">
      <c r="B22" s="3" t="s">
        <v>27</v>
      </c>
      <c r="C22" s="3" t="s">
        <v>7</v>
      </c>
      <c r="D22" s="4">
        <v>45040000</v>
      </c>
      <c r="E22" s="5">
        <f t="shared" si="0"/>
        <v>-1.2991846752738454</v>
      </c>
      <c r="F22" s="5">
        <f t="shared" si="1"/>
        <v>0.17155026868864848</v>
      </c>
      <c r="G22" s="5">
        <f t="shared" si="2"/>
        <v>9.6940279693386672E-2</v>
      </c>
      <c r="H22" s="6"/>
    </row>
    <row r="23" spans="2:8" x14ac:dyDescent="0.4">
      <c r="B23" s="3" t="s">
        <v>28</v>
      </c>
      <c r="C23" s="3" t="s">
        <v>17</v>
      </c>
      <c r="D23" s="4">
        <v>45480000</v>
      </c>
      <c r="E23" s="5">
        <f t="shared" si="0"/>
        <v>-1.2486211165213472</v>
      </c>
      <c r="F23" s="5">
        <f t="shared" si="1"/>
        <v>0.18296399767419572</v>
      </c>
      <c r="G23" s="5">
        <f t="shared" si="2"/>
        <v>0.10590184256436619</v>
      </c>
      <c r="H23" s="6"/>
    </row>
    <row r="24" spans="2:8" x14ac:dyDescent="0.4">
      <c r="B24" s="3" t="s">
        <v>29</v>
      </c>
      <c r="C24" s="3" t="s">
        <v>11</v>
      </c>
      <c r="D24" s="4">
        <v>46060000</v>
      </c>
      <c r="E24" s="5">
        <f t="shared" si="0"/>
        <v>-1.1819691527112361</v>
      </c>
      <c r="F24" s="5">
        <f t="shared" si="1"/>
        <v>0.19840119277371809</v>
      </c>
      <c r="G24" s="5">
        <f t="shared" si="2"/>
        <v>0.11860897045640456</v>
      </c>
      <c r="H24" s="6"/>
    </row>
    <row r="25" spans="2:8" x14ac:dyDescent="0.4">
      <c r="B25" s="3" t="s">
        <v>30</v>
      </c>
      <c r="C25" s="3" t="s">
        <v>17</v>
      </c>
      <c r="D25" s="4">
        <v>46120000</v>
      </c>
      <c r="E25" s="5">
        <f t="shared" si="0"/>
        <v>-1.1750741219722591</v>
      </c>
      <c r="F25" s="5">
        <f t="shared" si="1"/>
        <v>0.20001995762869909</v>
      </c>
      <c r="G25" s="5">
        <f t="shared" si="2"/>
        <v>0.11998253137959869</v>
      </c>
      <c r="H25" s="6"/>
    </row>
    <row r="26" spans="2:8" x14ac:dyDescent="0.4">
      <c r="B26" s="3" t="s">
        <v>31</v>
      </c>
      <c r="C26" s="3" t="s">
        <v>7</v>
      </c>
      <c r="D26" s="4">
        <v>46540000</v>
      </c>
      <c r="E26" s="5">
        <f t="shared" si="0"/>
        <v>-1.12680890679942</v>
      </c>
      <c r="F26" s="5">
        <f t="shared" si="1"/>
        <v>0.21144556501760539</v>
      </c>
      <c r="G26" s="5">
        <f t="shared" si="2"/>
        <v>0.12991164195202837</v>
      </c>
      <c r="H26" s="6"/>
    </row>
    <row r="27" spans="2:8" x14ac:dyDescent="0.4">
      <c r="B27" s="3" t="s">
        <v>32</v>
      </c>
      <c r="C27" s="3" t="s">
        <v>17</v>
      </c>
      <c r="D27" s="4">
        <v>46710000</v>
      </c>
      <c r="E27" s="5">
        <f t="shared" si="0"/>
        <v>-1.1072729863723185</v>
      </c>
      <c r="F27" s="5">
        <f t="shared" si="1"/>
        <v>0.21611053493506366</v>
      </c>
      <c r="G27" s="5">
        <f t="shared" si="2"/>
        <v>0.13408796001780857</v>
      </c>
      <c r="H27" s="6"/>
    </row>
    <row r="28" spans="2:8" x14ac:dyDescent="0.4">
      <c r="B28" s="3" t="s">
        <v>33</v>
      </c>
      <c r="C28" s="3" t="s">
        <v>7</v>
      </c>
      <c r="D28" s="4">
        <v>46930000</v>
      </c>
      <c r="E28" s="5">
        <f t="shared" si="0"/>
        <v>-1.0819912069960695</v>
      </c>
      <c r="F28" s="5">
        <f t="shared" si="1"/>
        <v>0.22217475563974304</v>
      </c>
      <c r="G28" s="5">
        <f t="shared" si="2"/>
        <v>0.13962821754733601</v>
      </c>
      <c r="H28" s="6"/>
    </row>
    <row r="29" spans="2:8" x14ac:dyDescent="0.4">
      <c r="B29" s="3" t="s">
        <v>34</v>
      </c>
      <c r="C29" s="3" t="s">
        <v>17</v>
      </c>
      <c r="D29" s="4">
        <v>46990000</v>
      </c>
      <c r="E29" s="5">
        <f t="shared" si="0"/>
        <v>-1.0750961762570925</v>
      </c>
      <c r="F29" s="5">
        <f t="shared" si="1"/>
        <v>0.22383313734069318</v>
      </c>
      <c r="G29" s="5">
        <f t="shared" si="2"/>
        <v>0.1411658356188065</v>
      </c>
      <c r="H29" s="6"/>
    </row>
    <row r="30" spans="2:8" x14ac:dyDescent="0.4">
      <c r="B30" s="3" t="s">
        <v>35</v>
      </c>
      <c r="C30" s="3" t="s">
        <v>11</v>
      </c>
      <c r="D30" s="4">
        <v>47320000</v>
      </c>
      <c r="E30" s="5">
        <f t="shared" si="0"/>
        <v>-1.0371735071927188</v>
      </c>
      <c r="F30" s="5">
        <f t="shared" si="1"/>
        <v>0.23297992796133962</v>
      </c>
      <c r="G30" s="5">
        <f t="shared" si="2"/>
        <v>0.14982750124838753</v>
      </c>
      <c r="H30" s="6"/>
    </row>
    <row r="31" spans="2:8" x14ac:dyDescent="0.4">
      <c r="B31" s="3" t="s">
        <v>36</v>
      </c>
      <c r="C31" s="3" t="s">
        <v>7</v>
      </c>
      <c r="D31" s="4">
        <v>47420000</v>
      </c>
      <c r="E31" s="5">
        <f t="shared" si="0"/>
        <v>-1.0256817892944239</v>
      </c>
      <c r="F31" s="5">
        <f t="shared" si="1"/>
        <v>0.23575784066116112</v>
      </c>
      <c r="G31" s="5">
        <f t="shared" si="2"/>
        <v>0.15252080045896668</v>
      </c>
      <c r="H31" s="6"/>
    </row>
    <row r="32" spans="2:8" x14ac:dyDescent="0.4">
      <c r="B32" s="3" t="s">
        <v>37</v>
      </c>
      <c r="C32" s="3" t="s">
        <v>7</v>
      </c>
      <c r="D32" s="4">
        <v>47680000</v>
      </c>
      <c r="E32" s="5">
        <f t="shared" si="0"/>
        <v>-0.99580332275885686</v>
      </c>
      <c r="F32" s="5">
        <f t="shared" si="1"/>
        <v>0.24298619158397941</v>
      </c>
      <c r="G32" s="5">
        <f t="shared" si="2"/>
        <v>0.15967285776409207</v>
      </c>
      <c r="H32" s="6"/>
    </row>
    <row r="33" spans="2:8" x14ac:dyDescent="0.4">
      <c r="B33" s="3" t="s">
        <v>38</v>
      </c>
      <c r="C33" s="3" t="s">
        <v>17</v>
      </c>
      <c r="D33" s="4">
        <v>47750000</v>
      </c>
      <c r="E33" s="5">
        <f t="shared" si="0"/>
        <v>-0.9877591202300503</v>
      </c>
      <c r="F33" s="5">
        <f t="shared" si="1"/>
        <v>0.24493251067854438</v>
      </c>
      <c r="G33" s="5">
        <f t="shared" si="2"/>
        <v>0.16163531636665568</v>
      </c>
      <c r="H33" s="6"/>
    </row>
    <row r="34" spans="2:8" x14ac:dyDescent="0.4">
      <c r="B34" s="3" t="s">
        <v>39</v>
      </c>
      <c r="C34" s="3" t="s">
        <v>7</v>
      </c>
      <c r="D34" s="4">
        <v>47800000</v>
      </c>
      <c r="E34" s="5">
        <f t="shared" si="0"/>
        <v>-0.98201326128090283</v>
      </c>
      <c r="F34" s="5">
        <f t="shared" si="1"/>
        <v>0.24632251727897994</v>
      </c>
      <c r="G34" s="5">
        <f t="shared" si="2"/>
        <v>0.16304665753249847</v>
      </c>
      <c r="H34" s="6"/>
    </row>
    <row r="35" spans="2:8" x14ac:dyDescent="0.4">
      <c r="B35" s="3" t="s">
        <v>40</v>
      </c>
      <c r="C35" s="3" t="s">
        <v>7</v>
      </c>
      <c r="D35" s="4">
        <v>48040000</v>
      </c>
      <c r="E35" s="5">
        <f t="shared" si="0"/>
        <v>-0.95443313832499477</v>
      </c>
      <c r="F35" s="5">
        <f t="shared" si="1"/>
        <v>0.25298885541418947</v>
      </c>
      <c r="G35" s="5">
        <f t="shared" si="2"/>
        <v>0.1699322193713883</v>
      </c>
      <c r="H35" s="6"/>
    </row>
    <row r="36" spans="2:8" x14ac:dyDescent="0.4">
      <c r="B36" s="3" t="s">
        <v>41</v>
      </c>
      <c r="C36" s="3" t="s">
        <v>7</v>
      </c>
      <c r="D36" s="4">
        <v>48140000</v>
      </c>
      <c r="E36" s="5">
        <f t="shared" ref="E36:E67" si="3">(D36-$E$1)/$G$1</f>
        <v>-0.94294142042669971</v>
      </c>
      <c r="F36" s="5">
        <f t="shared" si="1"/>
        <v>0.25576204093399535</v>
      </c>
      <c r="G36" s="5">
        <f t="shared" si="2"/>
        <v>0.17285543347897184</v>
      </c>
      <c r="H36" s="6"/>
    </row>
    <row r="37" spans="2:8" x14ac:dyDescent="0.4">
      <c r="B37" s="3" t="s">
        <v>42</v>
      </c>
      <c r="C37" s="3" t="s">
        <v>7</v>
      </c>
      <c r="D37" s="4">
        <v>48300000</v>
      </c>
      <c r="E37" s="5">
        <f t="shared" si="3"/>
        <v>-0.92455467178942774</v>
      </c>
      <c r="F37" s="5">
        <f t="shared" si="1"/>
        <v>0.26019102563175489</v>
      </c>
      <c r="G37" s="5">
        <f t="shared" si="2"/>
        <v>0.1775988002728518</v>
      </c>
      <c r="H37" s="6"/>
    </row>
    <row r="38" spans="2:8" x14ac:dyDescent="0.4">
      <c r="B38" s="3" t="s">
        <v>43</v>
      </c>
      <c r="C38" s="3" t="s">
        <v>7</v>
      </c>
      <c r="D38" s="4">
        <v>48330000</v>
      </c>
      <c r="E38" s="5">
        <f t="shared" si="3"/>
        <v>-0.92110715641993923</v>
      </c>
      <c r="F38" s="5">
        <f t="shared" si="1"/>
        <v>0.26102013474745162</v>
      </c>
      <c r="G38" s="5">
        <f t="shared" si="2"/>
        <v>0.1784972421479703</v>
      </c>
      <c r="H38" s="6"/>
    </row>
    <row r="39" spans="2:8" x14ac:dyDescent="0.4">
      <c r="B39" s="3" t="s">
        <v>44</v>
      </c>
      <c r="C39" s="3" t="s">
        <v>17</v>
      </c>
      <c r="D39" s="4">
        <v>48360000</v>
      </c>
      <c r="E39" s="5">
        <f t="shared" si="3"/>
        <v>-0.91765964105045073</v>
      </c>
      <c r="F39" s="5">
        <f t="shared" si="1"/>
        <v>0.26184877366650805</v>
      </c>
      <c r="G39" s="5">
        <f t="shared" si="2"/>
        <v>0.17939854158509264</v>
      </c>
      <c r="H39" s="6"/>
    </row>
    <row r="40" spans="2:8" x14ac:dyDescent="0.4">
      <c r="B40" s="3" t="s">
        <v>45</v>
      </c>
      <c r="C40" s="3" t="s">
        <v>11</v>
      </c>
      <c r="D40" s="4">
        <v>48370000</v>
      </c>
      <c r="E40" s="5">
        <f t="shared" si="3"/>
        <v>-0.91651046926062119</v>
      </c>
      <c r="F40" s="5">
        <f t="shared" si="1"/>
        <v>0.2621248784849643</v>
      </c>
      <c r="G40" s="5">
        <f t="shared" si="2"/>
        <v>0.17969960946019242</v>
      </c>
      <c r="H40" s="6"/>
    </row>
    <row r="41" spans="2:8" x14ac:dyDescent="0.4">
      <c r="B41" s="3" t="s">
        <v>46</v>
      </c>
      <c r="C41" s="3" t="s">
        <v>17</v>
      </c>
      <c r="D41" s="4">
        <v>48390000</v>
      </c>
      <c r="E41" s="5">
        <f t="shared" si="3"/>
        <v>-0.91421212568096222</v>
      </c>
      <c r="F41" s="5">
        <f t="shared" si="1"/>
        <v>0.26267692116773417</v>
      </c>
      <c r="G41" s="5">
        <f t="shared" si="2"/>
        <v>0.18030269692664272</v>
      </c>
      <c r="H41" s="6"/>
    </row>
    <row r="42" spans="2:8" x14ac:dyDescent="0.4">
      <c r="B42" s="3" t="s">
        <v>47</v>
      </c>
      <c r="C42" s="3" t="s">
        <v>7</v>
      </c>
      <c r="D42" s="4">
        <v>48410000</v>
      </c>
      <c r="E42" s="5">
        <f t="shared" si="3"/>
        <v>-0.91191378210130314</v>
      </c>
      <c r="F42" s="5">
        <f t="shared" si="1"/>
        <v>0.26322873598985863</v>
      </c>
      <c r="G42" s="5">
        <f t="shared" si="2"/>
        <v>0.18090705291620626</v>
      </c>
      <c r="H42" s="6"/>
    </row>
    <row r="43" spans="2:8" x14ac:dyDescent="0.4">
      <c r="B43" s="3" t="s">
        <v>48</v>
      </c>
      <c r="C43" s="3" t="s">
        <v>11</v>
      </c>
      <c r="D43" s="4">
        <v>48620000</v>
      </c>
      <c r="E43" s="5">
        <f t="shared" si="3"/>
        <v>-0.88778117451488359</v>
      </c>
      <c r="F43" s="5">
        <f t="shared" si="1"/>
        <v>0.26900744044494435</v>
      </c>
      <c r="G43" s="5">
        <f t="shared" si="2"/>
        <v>0.18732923562143089</v>
      </c>
      <c r="H43" s="6"/>
    </row>
    <row r="44" spans="2:8" x14ac:dyDescent="0.4">
      <c r="B44" s="3" t="s">
        <v>49</v>
      </c>
      <c r="C44" s="3" t="s">
        <v>7</v>
      </c>
      <c r="D44" s="4">
        <v>48800000</v>
      </c>
      <c r="E44" s="5">
        <f t="shared" si="3"/>
        <v>-0.86709608229795254</v>
      </c>
      <c r="F44" s="5">
        <f t="shared" si="1"/>
        <v>0.27393447564539503</v>
      </c>
      <c r="G44" s="5">
        <f t="shared" si="2"/>
        <v>0.19294468349724123</v>
      </c>
      <c r="H44" s="6"/>
    </row>
    <row r="45" spans="2:8" x14ac:dyDescent="0.4">
      <c r="B45" s="3" t="s">
        <v>50</v>
      </c>
      <c r="C45" s="3" t="s">
        <v>17</v>
      </c>
      <c r="D45" s="4">
        <v>48970000</v>
      </c>
      <c r="E45" s="5">
        <f t="shared" si="3"/>
        <v>-0.84756016187085104</v>
      </c>
      <c r="F45" s="5">
        <f t="shared" si="1"/>
        <v>0.27856115763155559</v>
      </c>
      <c r="G45" s="5">
        <f t="shared" si="2"/>
        <v>0.19834148434595197</v>
      </c>
      <c r="H45" s="6"/>
    </row>
    <row r="46" spans="2:8" x14ac:dyDescent="0.4">
      <c r="B46" s="3" t="s">
        <v>51</v>
      </c>
      <c r="C46" s="3" t="s">
        <v>7</v>
      </c>
      <c r="D46" s="4">
        <v>49180000</v>
      </c>
      <c r="E46" s="5">
        <f t="shared" si="3"/>
        <v>-0.82342755428443148</v>
      </c>
      <c r="F46" s="5">
        <f t="shared" si="1"/>
        <v>0.2842346920060646</v>
      </c>
      <c r="G46" s="5">
        <f t="shared" si="2"/>
        <v>0.20513244956153698</v>
      </c>
      <c r="H46" s="6"/>
    </row>
    <row r="47" spans="2:8" x14ac:dyDescent="0.4">
      <c r="B47" s="3" t="s">
        <v>52</v>
      </c>
      <c r="C47" s="3" t="s">
        <v>11</v>
      </c>
      <c r="D47" s="4">
        <v>49290000</v>
      </c>
      <c r="E47" s="5">
        <f t="shared" si="3"/>
        <v>-0.81078666459630699</v>
      </c>
      <c r="F47" s="5">
        <f t="shared" si="1"/>
        <v>0.28718575548019343</v>
      </c>
      <c r="G47" s="5">
        <f t="shared" si="2"/>
        <v>0.2087440969657286</v>
      </c>
      <c r="H47" s="6"/>
    </row>
    <row r="48" spans="2:8" x14ac:dyDescent="0.4">
      <c r="B48" s="3" t="s">
        <v>53</v>
      </c>
      <c r="C48" s="3" t="s">
        <v>11</v>
      </c>
      <c r="D48" s="4">
        <v>49320000</v>
      </c>
      <c r="E48" s="5">
        <f t="shared" si="3"/>
        <v>-0.80733914922681849</v>
      </c>
      <c r="F48" s="5">
        <f t="shared" si="1"/>
        <v>0.28798790848869515</v>
      </c>
      <c r="G48" s="5">
        <f t="shared" si="2"/>
        <v>0.20973555732825355</v>
      </c>
      <c r="H48" s="6"/>
    </row>
    <row r="49" spans="2:8" x14ac:dyDescent="0.4">
      <c r="B49" s="3" t="s">
        <v>54</v>
      </c>
      <c r="C49" s="3" t="s">
        <v>17</v>
      </c>
      <c r="D49" s="4">
        <v>49330000</v>
      </c>
      <c r="E49" s="5">
        <f t="shared" si="3"/>
        <v>-0.80618997743698895</v>
      </c>
      <c r="F49" s="5">
        <f t="shared" si="1"/>
        <v>0.28825502907485295</v>
      </c>
      <c r="G49" s="5">
        <f t="shared" si="2"/>
        <v>0.21006665840494329</v>
      </c>
      <c r="H49" s="6"/>
    </row>
    <row r="50" spans="2:8" x14ac:dyDescent="0.4">
      <c r="B50" s="3" t="s">
        <v>55</v>
      </c>
      <c r="C50" s="3" t="s">
        <v>7</v>
      </c>
      <c r="D50" s="4">
        <v>49390000</v>
      </c>
      <c r="E50" s="5">
        <f t="shared" si="3"/>
        <v>-0.79929494669801193</v>
      </c>
      <c r="F50" s="5">
        <f t="shared" si="1"/>
        <v>0.28985492519716982</v>
      </c>
      <c r="G50" s="5">
        <f t="shared" si="2"/>
        <v>0.21205970416541842</v>
      </c>
      <c r="H50" s="6"/>
    </row>
    <row r="51" spans="2:8" x14ac:dyDescent="0.4">
      <c r="B51" s="3" t="s">
        <v>56</v>
      </c>
      <c r="C51" s="3" t="s">
        <v>7</v>
      </c>
      <c r="D51" s="4">
        <v>49520000</v>
      </c>
      <c r="E51" s="5">
        <f t="shared" si="3"/>
        <v>-0.78435571343022847</v>
      </c>
      <c r="F51" s="5">
        <f t="shared" si="1"/>
        <v>0.2933040555454281</v>
      </c>
      <c r="G51" s="5">
        <f t="shared" si="2"/>
        <v>0.21641570840794447</v>
      </c>
      <c r="H51" s="6"/>
    </row>
    <row r="52" spans="2:8" x14ac:dyDescent="0.4">
      <c r="B52" s="3" t="s">
        <v>57</v>
      </c>
      <c r="C52" s="3" t="s">
        <v>7</v>
      </c>
      <c r="D52" s="4">
        <v>49630000</v>
      </c>
      <c r="E52" s="5">
        <f t="shared" si="3"/>
        <v>-0.77171482374210387</v>
      </c>
      <c r="F52" s="5">
        <f t="shared" si="1"/>
        <v>0.29620294997478569</v>
      </c>
      <c r="G52" s="5">
        <f t="shared" si="2"/>
        <v>0.22014167450273628</v>
      </c>
      <c r="H52" s="6"/>
    </row>
    <row r="53" spans="2:8" x14ac:dyDescent="0.4">
      <c r="B53" s="3" t="s">
        <v>58</v>
      </c>
      <c r="C53" s="3" t="s">
        <v>7</v>
      </c>
      <c r="D53" s="4">
        <v>49660000</v>
      </c>
      <c r="E53" s="5">
        <f t="shared" si="3"/>
        <v>-0.76826730837261537</v>
      </c>
      <c r="F53" s="5">
        <f t="shared" si="1"/>
        <v>0.29699028184905829</v>
      </c>
      <c r="G53" s="5">
        <f t="shared" si="2"/>
        <v>0.22116419630693687</v>
      </c>
      <c r="H53" s="6"/>
    </row>
    <row r="54" spans="2:8" x14ac:dyDescent="0.4">
      <c r="B54" s="3" t="s">
        <v>59</v>
      </c>
      <c r="C54" s="3" t="s">
        <v>11</v>
      </c>
      <c r="D54" s="4">
        <v>49800000</v>
      </c>
      <c r="E54" s="5">
        <f t="shared" si="3"/>
        <v>-0.75217890331500237</v>
      </c>
      <c r="F54" s="5">
        <f t="shared" si="1"/>
        <v>0.30064500834822766</v>
      </c>
      <c r="G54" s="5">
        <f t="shared" si="2"/>
        <v>0.22597173938655091</v>
      </c>
      <c r="H54" s="6"/>
    </row>
    <row r="55" spans="2:8" x14ac:dyDescent="0.4">
      <c r="B55" s="3" t="s">
        <v>60</v>
      </c>
      <c r="C55" s="3" t="s">
        <v>17</v>
      </c>
      <c r="D55" s="4">
        <v>49870000</v>
      </c>
      <c r="E55" s="5">
        <f t="shared" si="3"/>
        <v>-0.74413470078619581</v>
      </c>
      <c r="F55" s="5">
        <f t="shared" si="1"/>
        <v>0.3024598433250919</v>
      </c>
      <c r="G55" s="5">
        <f t="shared" si="2"/>
        <v>0.2283974939319772</v>
      </c>
      <c r="H55" s="6"/>
    </row>
    <row r="56" spans="2:8" x14ac:dyDescent="0.4">
      <c r="B56" s="3" t="s">
        <v>61</v>
      </c>
      <c r="C56" s="3" t="s">
        <v>17</v>
      </c>
      <c r="D56" s="4">
        <v>49890000</v>
      </c>
      <c r="E56" s="5">
        <f t="shared" si="3"/>
        <v>-0.74183635720653684</v>
      </c>
      <c r="F56" s="5">
        <f t="shared" si="1"/>
        <v>0.30297677588898037</v>
      </c>
      <c r="G56" s="5">
        <f t="shared" si="2"/>
        <v>0.22909324475250767</v>
      </c>
      <c r="H56" s="6"/>
    </row>
    <row r="57" spans="2:8" x14ac:dyDescent="0.4">
      <c r="B57" s="3" t="s">
        <v>62</v>
      </c>
      <c r="C57" s="3" t="s">
        <v>11</v>
      </c>
      <c r="D57" s="4">
        <v>50150000</v>
      </c>
      <c r="E57" s="5">
        <f t="shared" si="3"/>
        <v>-0.71195789067096982</v>
      </c>
      <c r="F57" s="5">
        <f t="shared" si="1"/>
        <v>0.30962897527724259</v>
      </c>
      <c r="G57" s="5">
        <f t="shared" si="2"/>
        <v>0.23824542608352106</v>
      </c>
      <c r="H57" s="6"/>
    </row>
    <row r="58" spans="2:8" x14ac:dyDescent="0.4">
      <c r="B58" s="3" t="s">
        <v>63</v>
      </c>
      <c r="C58" s="3" t="s">
        <v>17</v>
      </c>
      <c r="D58" s="4">
        <v>50350000</v>
      </c>
      <c r="E58" s="5">
        <f t="shared" si="3"/>
        <v>-0.68897445487437969</v>
      </c>
      <c r="F58" s="5">
        <f t="shared" si="1"/>
        <v>0.31465407036068899</v>
      </c>
      <c r="G58" s="5">
        <f t="shared" si="2"/>
        <v>0.24541967158980155</v>
      </c>
      <c r="H58" s="6"/>
    </row>
    <row r="59" spans="2:8" x14ac:dyDescent="0.4">
      <c r="B59" s="3" t="s">
        <v>64</v>
      </c>
      <c r="C59" s="3" t="s">
        <v>7</v>
      </c>
      <c r="D59" s="4">
        <v>50430000</v>
      </c>
      <c r="E59" s="5">
        <f t="shared" si="3"/>
        <v>-0.67978108055574371</v>
      </c>
      <c r="F59" s="5">
        <f t="shared" si="1"/>
        <v>0.31664003330497004</v>
      </c>
      <c r="G59" s="5">
        <f t="shared" si="2"/>
        <v>0.24832154395548534</v>
      </c>
      <c r="H59" s="6"/>
    </row>
    <row r="60" spans="2:8" x14ac:dyDescent="0.4">
      <c r="B60" s="3" t="s">
        <v>65</v>
      </c>
      <c r="C60" s="3" t="s">
        <v>11</v>
      </c>
      <c r="D60" s="4">
        <v>50450000</v>
      </c>
      <c r="E60" s="5">
        <f t="shared" si="3"/>
        <v>-0.67748273697608474</v>
      </c>
      <c r="F60" s="5">
        <f t="shared" si="1"/>
        <v>0.31713429139365751</v>
      </c>
      <c r="G60" s="5">
        <f t="shared" si="2"/>
        <v>0.24904985970349963</v>
      </c>
      <c r="H60" s="6"/>
    </row>
    <row r="61" spans="2:8" x14ac:dyDescent="0.4">
      <c r="B61" s="3" t="s">
        <v>66</v>
      </c>
      <c r="C61" s="3" t="s">
        <v>17</v>
      </c>
      <c r="D61" s="4">
        <v>50680000</v>
      </c>
      <c r="E61" s="5">
        <f t="shared" si="3"/>
        <v>-0.65105178581000622</v>
      </c>
      <c r="F61" s="5">
        <f t="shared" si="1"/>
        <v>0.32275145307138087</v>
      </c>
      <c r="G61" s="5">
        <f t="shared" si="2"/>
        <v>0.25750652921609618</v>
      </c>
      <c r="H61" s="6"/>
    </row>
    <row r="62" spans="2:8" x14ac:dyDescent="0.4">
      <c r="B62" s="3" t="s">
        <v>67</v>
      </c>
      <c r="C62" s="3" t="s">
        <v>7</v>
      </c>
      <c r="D62" s="4">
        <v>50710000</v>
      </c>
      <c r="E62" s="5">
        <f t="shared" si="3"/>
        <v>-0.64760427044051772</v>
      </c>
      <c r="F62" s="5">
        <f t="shared" si="1"/>
        <v>0.32347476354925847</v>
      </c>
      <c r="G62" s="5">
        <f t="shared" si="2"/>
        <v>0.25862046726119609</v>
      </c>
      <c r="H62" s="6"/>
    </row>
    <row r="63" spans="2:8" x14ac:dyDescent="0.4">
      <c r="B63" s="3" t="s">
        <v>68</v>
      </c>
      <c r="C63" s="3" t="s">
        <v>11</v>
      </c>
      <c r="D63" s="4">
        <v>51190000</v>
      </c>
      <c r="E63" s="5">
        <f t="shared" si="3"/>
        <v>-0.5924440245287016</v>
      </c>
      <c r="F63" s="5">
        <f t="shared" si="1"/>
        <v>0.3347291792331154</v>
      </c>
      <c r="G63" s="5">
        <f t="shared" si="2"/>
        <v>0.27677664668518998</v>
      </c>
      <c r="H63" s="6"/>
    </row>
    <row r="64" spans="2:8" x14ac:dyDescent="0.4">
      <c r="B64" s="3" t="s">
        <v>69</v>
      </c>
      <c r="C64" s="3" t="s">
        <v>11</v>
      </c>
      <c r="D64" s="4">
        <v>51310000</v>
      </c>
      <c r="E64" s="5">
        <f t="shared" si="3"/>
        <v>-0.57865396305074757</v>
      </c>
      <c r="F64" s="5">
        <f t="shared" si="1"/>
        <v>0.33744297777598287</v>
      </c>
      <c r="G64" s="5">
        <f t="shared" si="2"/>
        <v>0.281411342633751</v>
      </c>
      <c r="H64" s="6"/>
    </row>
    <row r="65" spans="2:8" x14ac:dyDescent="0.4">
      <c r="B65" s="3" t="s">
        <v>70</v>
      </c>
      <c r="C65" s="3" t="s">
        <v>7</v>
      </c>
      <c r="D65" s="4">
        <v>51380000</v>
      </c>
      <c r="E65" s="5">
        <f t="shared" si="3"/>
        <v>-0.57060976052194101</v>
      </c>
      <c r="F65" s="5">
        <f t="shared" si="1"/>
        <v>0.33900640342997201</v>
      </c>
      <c r="G65" s="5">
        <f t="shared" si="2"/>
        <v>0.28413210037214215</v>
      </c>
      <c r="H65" s="6"/>
    </row>
    <row r="66" spans="2:8" x14ac:dyDescent="0.4">
      <c r="B66" s="3" t="s">
        <v>71</v>
      </c>
      <c r="C66" s="3" t="s">
        <v>17</v>
      </c>
      <c r="D66" s="4">
        <v>51390000</v>
      </c>
      <c r="E66" s="5">
        <f t="shared" si="3"/>
        <v>-0.56946058873211147</v>
      </c>
      <c r="F66" s="5">
        <f t="shared" si="1"/>
        <v>0.33922854854472989</v>
      </c>
      <c r="G66" s="5">
        <f t="shared" si="2"/>
        <v>0.28452180463793625</v>
      </c>
      <c r="H66" s="6"/>
    </row>
    <row r="67" spans="2:8" x14ac:dyDescent="0.4">
      <c r="B67" s="3" t="s">
        <v>72</v>
      </c>
      <c r="C67" s="3" t="s">
        <v>11</v>
      </c>
      <c r="D67" s="4">
        <v>51470000</v>
      </c>
      <c r="E67" s="5">
        <f t="shared" si="3"/>
        <v>-0.56026721441347549</v>
      </c>
      <c r="F67" s="5">
        <f t="shared" si="1"/>
        <v>0.34099474615820863</v>
      </c>
      <c r="G67" s="5">
        <f t="shared" si="2"/>
        <v>0.28764859331791981</v>
      </c>
      <c r="H67" s="6"/>
    </row>
    <row r="68" spans="2:8" x14ac:dyDescent="0.4">
      <c r="B68" s="3" t="s">
        <v>73</v>
      </c>
      <c r="C68" s="3" t="s">
        <v>7</v>
      </c>
      <c r="D68" s="4">
        <v>51500000</v>
      </c>
      <c r="E68" s="5">
        <f t="shared" ref="E68:E99" si="4">(D68-$E$1)/$G$1</f>
        <v>-0.55681969904398698</v>
      </c>
      <c r="F68" s="5">
        <f t="shared" ref="F68:F131" si="5">_xlfn.NORM.S.DIST(E68,FALSE)</f>
        <v>0.3416519938509468</v>
      </c>
      <c r="G68" s="5">
        <f t="shared" ref="G68:G131" si="6">_xlfn.NORM.S.DIST(E68,TRUE)</f>
        <v>0.28882531168385833</v>
      </c>
      <c r="H68" s="6"/>
    </row>
    <row r="69" spans="2:8" x14ac:dyDescent="0.4">
      <c r="B69" s="3" t="s">
        <v>74</v>
      </c>
      <c r="C69" s="3" t="s">
        <v>11</v>
      </c>
      <c r="D69" s="4">
        <v>51510000</v>
      </c>
      <c r="E69" s="5">
        <f t="shared" si="4"/>
        <v>-0.55567052725415744</v>
      </c>
      <c r="F69" s="5">
        <f t="shared" si="5"/>
        <v>0.34187045486080964</v>
      </c>
      <c r="G69" s="5">
        <f t="shared" si="6"/>
        <v>0.28921805407159384</v>
      </c>
      <c r="H69" s="6"/>
    </row>
    <row r="70" spans="2:8" x14ac:dyDescent="0.4">
      <c r="B70" s="3" t="s">
        <v>75</v>
      </c>
      <c r="C70" s="3" t="s">
        <v>17</v>
      </c>
      <c r="D70" s="4">
        <v>51730000</v>
      </c>
      <c r="E70" s="5">
        <f t="shared" si="4"/>
        <v>-0.53038874787790846</v>
      </c>
      <c r="F70" s="5">
        <f t="shared" si="5"/>
        <v>0.34659627634307838</v>
      </c>
      <c r="G70" s="5">
        <f t="shared" si="6"/>
        <v>0.29792121293969243</v>
      </c>
      <c r="H70" s="6"/>
    </row>
    <row r="71" spans="2:8" x14ac:dyDescent="0.4">
      <c r="B71" s="3" t="s">
        <v>76</v>
      </c>
      <c r="C71" s="3" t="s">
        <v>11</v>
      </c>
      <c r="D71" s="4">
        <v>51790000</v>
      </c>
      <c r="E71" s="5">
        <f t="shared" si="4"/>
        <v>-0.52349371713893145</v>
      </c>
      <c r="F71" s="5">
        <f t="shared" si="5"/>
        <v>0.34785784670299513</v>
      </c>
      <c r="G71" s="5">
        <f t="shared" si="6"/>
        <v>0.30031536105369666</v>
      </c>
      <c r="H71" s="6"/>
    </row>
    <row r="72" spans="2:8" x14ac:dyDescent="0.4">
      <c r="B72" s="3" t="s">
        <v>77</v>
      </c>
      <c r="C72" s="3" t="s">
        <v>11</v>
      </c>
      <c r="D72" s="4">
        <v>52280000</v>
      </c>
      <c r="E72" s="5">
        <f t="shared" si="4"/>
        <v>-0.46718429943728584</v>
      </c>
      <c r="F72" s="5">
        <f t="shared" si="5"/>
        <v>0.35769696481825519</v>
      </c>
      <c r="G72" s="5">
        <f t="shared" si="6"/>
        <v>0.32018401284870568</v>
      </c>
      <c r="H72" s="6"/>
    </row>
    <row r="73" spans="2:8" x14ac:dyDescent="0.4">
      <c r="B73" s="3" t="s">
        <v>78</v>
      </c>
      <c r="C73" s="3" t="s">
        <v>17</v>
      </c>
      <c r="D73" s="4">
        <v>52740000</v>
      </c>
      <c r="E73" s="5">
        <f t="shared" si="4"/>
        <v>-0.41432239710512869</v>
      </c>
      <c r="F73" s="5">
        <f t="shared" si="5"/>
        <v>0.36612881367235778</v>
      </c>
      <c r="G73" s="5">
        <f t="shared" si="6"/>
        <v>0.33931900666501258</v>
      </c>
      <c r="H73" s="6"/>
    </row>
    <row r="74" spans="2:8" x14ac:dyDescent="0.4">
      <c r="B74" s="3" t="s">
        <v>79</v>
      </c>
      <c r="C74" s="3" t="s">
        <v>17</v>
      </c>
      <c r="D74" s="4">
        <v>52850000</v>
      </c>
      <c r="E74" s="5">
        <f t="shared" si="4"/>
        <v>-0.4016815074170042</v>
      </c>
      <c r="F74" s="5">
        <f t="shared" si="5"/>
        <v>0.36802200371199811</v>
      </c>
      <c r="G74" s="5">
        <f t="shared" si="6"/>
        <v>0.34395921791662998</v>
      </c>
      <c r="H74" s="6"/>
    </row>
    <row r="75" spans="2:8" x14ac:dyDescent="0.4">
      <c r="B75" s="3" t="s">
        <v>80</v>
      </c>
      <c r="C75" s="3" t="s">
        <v>11</v>
      </c>
      <c r="D75" s="4">
        <v>52910000</v>
      </c>
      <c r="E75" s="5">
        <f t="shared" si="4"/>
        <v>-0.39478647667802719</v>
      </c>
      <c r="F75" s="5">
        <f t="shared" si="5"/>
        <v>0.36903392027992465</v>
      </c>
      <c r="G75" s="5">
        <f t="shared" si="6"/>
        <v>0.34650023801320973</v>
      </c>
      <c r="H75" s="6"/>
    </row>
    <row r="76" spans="2:8" x14ac:dyDescent="0.4">
      <c r="B76" s="3" t="s">
        <v>81</v>
      </c>
      <c r="C76" s="3" t="s">
        <v>11</v>
      </c>
      <c r="D76" s="4">
        <v>52950000</v>
      </c>
      <c r="E76" s="5">
        <f t="shared" si="4"/>
        <v>-0.3901897895187092</v>
      </c>
      <c r="F76" s="5">
        <f t="shared" si="5"/>
        <v>0.36970031199460168</v>
      </c>
      <c r="G76" s="5">
        <f t="shared" si="6"/>
        <v>0.34819810562208853</v>
      </c>
      <c r="H76" s="6"/>
    </row>
    <row r="77" spans="2:8" x14ac:dyDescent="0.4">
      <c r="B77" s="3" t="s">
        <v>82</v>
      </c>
      <c r="C77" s="3" t="s">
        <v>7</v>
      </c>
      <c r="D77" s="4">
        <v>53360000</v>
      </c>
      <c r="E77" s="5">
        <f t="shared" si="4"/>
        <v>-0.34307374613569958</v>
      </c>
      <c r="F77" s="5">
        <f t="shared" si="5"/>
        <v>0.37614208142148825</v>
      </c>
      <c r="G77" s="5">
        <f t="shared" si="6"/>
        <v>0.36577149070176396</v>
      </c>
      <c r="H77" s="6"/>
    </row>
    <row r="78" spans="2:8" x14ac:dyDescent="0.4">
      <c r="B78" s="3" t="s">
        <v>83</v>
      </c>
      <c r="C78" s="3" t="s">
        <v>11</v>
      </c>
      <c r="D78" s="4">
        <v>53470000</v>
      </c>
      <c r="E78" s="5">
        <f t="shared" si="4"/>
        <v>-0.33043285644757509</v>
      </c>
      <c r="F78" s="5">
        <f t="shared" si="5"/>
        <v>0.37774667895542519</v>
      </c>
      <c r="G78" s="5">
        <f t="shared" si="6"/>
        <v>0.37053645928493639</v>
      </c>
      <c r="H78" s="6"/>
    </row>
    <row r="79" spans="2:8" x14ac:dyDescent="0.4">
      <c r="B79" s="3" t="s">
        <v>84</v>
      </c>
      <c r="C79" s="3" t="s">
        <v>7</v>
      </c>
      <c r="D79" s="4">
        <v>53540000</v>
      </c>
      <c r="E79" s="5">
        <f t="shared" si="4"/>
        <v>-0.32238865391876853</v>
      </c>
      <c r="F79" s="5">
        <f t="shared" si="5"/>
        <v>0.3787398370868903</v>
      </c>
      <c r="G79" s="5">
        <f t="shared" si="6"/>
        <v>0.37357913931691955</v>
      </c>
      <c r="H79" s="6"/>
    </row>
    <row r="80" spans="2:8" x14ac:dyDescent="0.4">
      <c r="B80" s="3" t="s">
        <v>85</v>
      </c>
      <c r="C80" s="3" t="s">
        <v>17</v>
      </c>
      <c r="D80" s="4">
        <v>53610000</v>
      </c>
      <c r="E80" s="5">
        <f t="shared" si="4"/>
        <v>-0.31434445138996203</v>
      </c>
      <c r="F80" s="5">
        <f t="shared" si="5"/>
        <v>0.37971103480425339</v>
      </c>
      <c r="G80" s="5">
        <f t="shared" si="6"/>
        <v>0.3766297203104334</v>
      </c>
      <c r="H80" s="6"/>
    </row>
    <row r="81" spans="2:8" x14ac:dyDescent="0.4">
      <c r="B81" s="3" t="s">
        <v>86</v>
      </c>
      <c r="C81" s="3" t="s">
        <v>7</v>
      </c>
      <c r="D81" s="4">
        <v>53730000</v>
      </c>
      <c r="E81" s="5">
        <f t="shared" si="4"/>
        <v>-0.300554389912008</v>
      </c>
      <c r="F81" s="5">
        <f t="shared" si="5"/>
        <v>0.38132433086817069</v>
      </c>
      <c r="G81" s="5">
        <f t="shared" si="6"/>
        <v>0.38187715784627529</v>
      </c>
      <c r="H81" s="6"/>
    </row>
    <row r="82" spans="2:8" x14ac:dyDescent="0.4">
      <c r="B82" s="3" t="s">
        <v>87</v>
      </c>
      <c r="C82" s="3" t="s">
        <v>7</v>
      </c>
      <c r="D82" s="4">
        <v>53790000</v>
      </c>
      <c r="E82" s="5">
        <f t="shared" si="4"/>
        <v>-0.29365935917303099</v>
      </c>
      <c r="F82" s="5">
        <f t="shared" si="5"/>
        <v>0.38210629771315663</v>
      </c>
      <c r="G82" s="5">
        <f t="shared" si="6"/>
        <v>0.38450910617861722</v>
      </c>
      <c r="H82" s="6"/>
    </row>
    <row r="83" spans="2:8" x14ac:dyDescent="0.4">
      <c r="B83" s="3" t="s">
        <v>88</v>
      </c>
      <c r="C83" s="3" t="s">
        <v>11</v>
      </c>
      <c r="D83" s="4">
        <v>53820000</v>
      </c>
      <c r="E83" s="5">
        <f t="shared" si="4"/>
        <v>-0.29021184380354248</v>
      </c>
      <c r="F83" s="5">
        <f t="shared" si="5"/>
        <v>0.38249106313302633</v>
      </c>
      <c r="G83" s="5">
        <f t="shared" si="6"/>
        <v>0.38582708794924775</v>
      </c>
      <c r="H83" s="6"/>
    </row>
    <row r="84" spans="2:8" x14ac:dyDescent="0.4">
      <c r="B84" s="3" t="s">
        <v>89</v>
      </c>
      <c r="C84" s="3" t="s">
        <v>7</v>
      </c>
      <c r="D84" s="4">
        <v>53870000</v>
      </c>
      <c r="E84" s="5">
        <f t="shared" si="4"/>
        <v>-0.28446598485439495</v>
      </c>
      <c r="F84" s="5">
        <f t="shared" si="5"/>
        <v>0.38312308086172231</v>
      </c>
      <c r="G84" s="5">
        <f t="shared" si="6"/>
        <v>0.38802664894156236</v>
      </c>
      <c r="H84" s="6"/>
    </row>
    <row r="85" spans="2:8" x14ac:dyDescent="0.4">
      <c r="B85" s="3" t="s">
        <v>90</v>
      </c>
      <c r="C85" s="3" t="s">
        <v>11</v>
      </c>
      <c r="D85" s="4">
        <v>53920000</v>
      </c>
      <c r="E85" s="5">
        <f t="shared" si="4"/>
        <v>-0.27872012590524747</v>
      </c>
      <c r="F85" s="5">
        <f t="shared" si="5"/>
        <v>0.38374347345950982</v>
      </c>
      <c r="G85" s="5">
        <f t="shared" si="6"/>
        <v>0.39022980804931495</v>
      </c>
      <c r="H85" s="6"/>
    </row>
    <row r="86" spans="2:8" x14ac:dyDescent="0.4">
      <c r="B86" s="3" t="s">
        <v>91</v>
      </c>
      <c r="C86" s="3" t="s">
        <v>11</v>
      </c>
      <c r="D86" s="4">
        <v>54380000</v>
      </c>
      <c r="E86" s="5">
        <f t="shared" si="4"/>
        <v>-0.22585822357309035</v>
      </c>
      <c r="F86" s="5">
        <f t="shared" si="5"/>
        <v>0.38889554169072027</v>
      </c>
      <c r="G86" s="5">
        <f t="shared" si="6"/>
        <v>0.41065584550138101</v>
      </c>
      <c r="H86" s="6"/>
    </row>
    <row r="87" spans="2:8" x14ac:dyDescent="0.4">
      <c r="B87" s="3" t="s">
        <v>92</v>
      </c>
      <c r="C87" s="3" t="s">
        <v>11</v>
      </c>
      <c r="D87" s="4">
        <v>54420000</v>
      </c>
      <c r="E87" s="5">
        <f t="shared" si="4"/>
        <v>-0.22126153641377236</v>
      </c>
      <c r="F87" s="5">
        <f t="shared" si="5"/>
        <v>0.38929538970816535</v>
      </c>
      <c r="G87" s="5">
        <f t="shared" si="6"/>
        <v>0.41244439862418525</v>
      </c>
      <c r="H87" s="6"/>
    </row>
    <row r="88" spans="2:8" x14ac:dyDescent="0.4">
      <c r="B88" s="3" t="s">
        <v>93</v>
      </c>
      <c r="C88" s="3" t="s">
        <v>7</v>
      </c>
      <c r="D88" s="4">
        <v>54570000</v>
      </c>
      <c r="E88" s="5">
        <f t="shared" si="4"/>
        <v>-0.20402395956632982</v>
      </c>
      <c r="F88" s="5">
        <f t="shared" si="5"/>
        <v>0.39072494920991274</v>
      </c>
      <c r="G88" s="5">
        <f t="shared" si="6"/>
        <v>0.41916738783188645</v>
      </c>
      <c r="H88" s="6"/>
    </row>
    <row r="89" spans="2:8" x14ac:dyDescent="0.4">
      <c r="B89" s="3" t="s">
        <v>94</v>
      </c>
      <c r="C89" s="3" t="s">
        <v>17</v>
      </c>
      <c r="D89" s="4">
        <v>54710000</v>
      </c>
      <c r="E89" s="5">
        <f t="shared" si="4"/>
        <v>-0.1879355545087168</v>
      </c>
      <c r="F89" s="5">
        <f t="shared" si="5"/>
        <v>0.3919588498678141</v>
      </c>
      <c r="G89" s="5">
        <f t="shared" si="6"/>
        <v>0.42546358541779827</v>
      </c>
      <c r="H89" s="6"/>
    </row>
    <row r="90" spans="2:8" x14ac:dyDescent="0.4">
      <c r="B90" s="3" t="s">
        <v>95</v>
      </c>
      <c r="C90" s="3" t="s">
        <v>17</v>
      </c>
      <c r="D90" s="4">
        <v>55050000</v>
      </c>
      <c r="E90" s="5">
        <f t="shared" si="4"/>
        <v>-0.1488637136545137</v>
      </c>
      <c r="F90" s="5">
        <f t="shared" si="5"/>
        <v>0.39454631815111513</v>
      </c>
      <c r="G90" s="5">
        <f t="shared" si="6"/>
        <v>0.44083058721254542</v>
      </c>
      <c r="H90" s="6"/>
    </row>
    <row r="91" spans="2:8" x14ac:dyDescent="0.4">
      <c r="B91" s="3" t="s">
        <v>96</v>
      </c>
      <c r="C91" s="3" t="s">
        <v>11</v>
      </c>
      <c r="D91" s="4">
        <v>55090000</v>
      </c>
      <c r="E91" s="5">
        <f t="shared" si="4"/>
        <v>-0.14426702649519571</v>
      </c>
      <c r="F91" s="5">
        <f t="shared" si="5"/>
        <v>0.39481221954569662</v>
      </c>
      <c r="G91" s="5">
        <f t="shared" si="6"/>
        <v>0.44264480746555496</v>
      </c>
      <c r="H91" s="6"/>
    </row>
    <row r="92" spans="2:8" x14ac:dyDescent="0.4">
      <c r="B92" s="3" t="s">
        <v>97</v>
      </c>
      <c r="C92" s="3" t="s">
        <v>7</v>
      </c>
      <c r="D92" s="4">
        <v>55210000</v>
      </c>
      <c r="E92" s="5">
        <f t="shared" si="4"/>
        <v>-0.13047696501724168</v>
      </c>
      <c r="F92" s="5">
        <f t="shared" si="5"/>
        <v>0.39556084815101716</v>
      </c>
      <c r="G92" s="5">
        <f t="shared" si="6"/>
        <v>0.44809453879500821</v>
      </c>
      <c r="H92" s="6"/>
    </row>
    <row r="93" spans="2:8" x14ac:dyDescent="0.4">
      <c r="B93" s="3" t="s">
        <v>98</v>
      </c>
      <c r="C93" s="3" t="s">
        <v>7</v>
      </c>
      <c r="D93" s="4">
        <v>55550000</v>
      </c>
      <c r="E93" s="5">
        <f t="shared" si="4"/>
        <v>-9.1405124163038601E-2</v>
      </c>
      <c r="F93" s="5">
        <f t="shared" si="5"/>
        <v>0.39727919576942078</v>
      </c>
      <c r="G93" s="5">
        <f t="shared" si="6"/>
        <v>0.46358534515148431</v>
      </c>
      <c r="H93" s="6"/>
    </row>
    <row r="94" spans="2:8" x14ac:dyDescent="0.4">
      <c r="B94" s="3" t="s">
        <v>99</v>
      </c>
      <c r="C94" s="3" t="s">
        <v>11</v>
      </c>
      <c r="D94" s="4">
        <v>55630000</v>
      </c>
      <c r="E94" s="5">
        <f t="shared" si="4"/>
        <v>-8.221174984440259E-2</v>
      </c>
      <c r="F94" s="5">
        <f t="shared" si="5"/>
        <v>0.39759637592782587</v>
      </c>
      <c r="G94" s="5">
        <f t="shared" si="6"/>
        <v>0.46723916502566393</v>
      </c>
      <c r="H94" s="6"/>
    </row>
    <row r="95" spans="2:8" x14ac:dyDescent="0.4">
      <c r="B95" s="3" t="s">
        <v>100</v>
      </c>
      <c r="C95" s="3" t="s">
        <v>11</v>
      </c>
      <c r="D95" s="4">
        <v>55830000</v>
      </c>
      <c r="E95" s="5">
        <f t="shared" si="4"/>
        <v>-5.9228314047812543E-2</v>
      </c>
      <c r="F95" s="5">
        <f t="shared" si="5"/>
        <v>0.39824315031614843</v>
      </c>
      <c r="G95" s="5">
        <f t="shared" si="6"/>
        <v>0.47638512893705331</v>
      </c>
      <c r="H95" s="6"/>
    </row>
    <row r="96" spans="2:8" x14ac:dyDescent="0.4">
      <c r="B96" s="3" t="s">
        <v>101</v>
      </c>
      <c r="C96" s="3" t="s">
        <v>17</v>
      </c>
      <c r="D96" s="4">
        <v>55860000</v>
      </c>
      <c r="E96" s="5">
        <f t="shared" si="4"/>
        <v>-5.5780798678324035E-2</v>
      </c>
      <c r="F96" s="5">
        <f t="shared" si="5"/>
        <v>0.39832210898767556</v>
      </c>
      <c r="G96" s="5">
        <f t="shared" si="6"/>
        <v>0.47775821577965044</v>
      </c>
      <c r="H96" s="6"/>
    </row>
    <row r="97" spans="2:8" x14ac:dyDescent="0.4">
      <c r="B97" s="3" t="s">
        <v>102</v>
      </c>
      <c r="C97" s="3" t="s">
        <v>17</v>
      </c>
      <c r="D97" s="4">
        <v>55930000</v>
      </c>
      <c r="E97" s="5">
        <f t="shared" si="4"/>
        <v>-4.7736596149517523E-2</v>
      </c>
      <c r="F97" s="5">
        <f t="shared" si="5"/>
        <v>0.39848798789317352</v>
      </c>
      <c r="G97" s="5">
        <f t="shared" si="6"/>
        <v>0.4809630839135054</v>
      </c>
      <c r="H97" s="6"/>
    </row>
    <row r="98" spans="2:8" x14ac:dyDescent="0.4">
      <c r="B98" s="3" t="s">
        <v>103</v>
      </c>
      <c r="C98" s="3" t="s">
        <v>11</v>
      </c>
      <c r="D98" s="4">
        <v>56150000</v>
      </c>
      <c r="E98" s="5">
        <f t="shared" si="4"/>
        <v>-2.2454816773268473E-2</v>
      </c>
      <c r="F98" s="5">
        <f t="shared" si="5"/>
        <v>0.39884171598037038</v>
      </c>
      <c r="G98" s="5">
        <f t="shared" si="6"/>
        <v>0.49104257694697928</v>
      </c>
      <c r="H98" s="6"/>
    </row>
    <row r="99" spans="2:8" x14ac:dyDescent="0.4">
      <c r="B99" s="3" t="s">
        <v>104</v>
      </c>
      <c r="C99" s="3" t="s">
        <v>7</v>
      </c>
      <c r="D99" s="4">
        <v>56260000</v>
      </c>
      <c r="E99" s="5">
        <f t="shared" si="4"/>
        <v>-9.8139270851439492E-3</v>
      </c>
      <c r="F99" s="5">
        <f t="shared" si="5"/>
        <v>0.3989230691672046</v>
      </c>
      <c r="G99" s="5">
        <f t="shared" si="6"/>
        <v>0.49608487239544857</v>
      </c>
      <c r="H99" s="6"/>
    </row>
    <row r="100" spans="2:8" x14ac:dyDescent="0.4">
      <c r="B100" s="3" t="s">
        <v>105</v>
      </c>
      <c r="C100" s="3" t="s">
        <v>11</v>
      </c>
      <c r="D100" s="4">
        <v>56320000</v>
      </c>
      <c r="E100" s="5">
        <f t="shared" ref="E100:E131" si="7">(D100-$E$1)/$G$1</f>
        <v>-2.9188963461669356E-3</v>
      </c>
      <c r="F100" s="5">
        <f t="shared" si="5"/>
        <v>0.39894058091973883</v>
      </c>
      <c r="G100" s="5">
        <f t="shared" si="6"/>
        <v>0.49883553048894314</v>
      </c>
      <c r="H100" s="6"/>
    </row>
    <row r="101" spans="2:8" x14ac:dyDescent="0.4">
      <c r="B101" s="3" t="s">
        <v>106</v>
      </c>
      <c r="C101" s="3" t="s">
        <v>11</v>
      </c>
      <c r="D101" s="4">
        <v>56370000</v>
      </c>
      <c r="E101" s="5">
        <f t="shared" si="7"/>
        <v>2.8269626029805753E-3</v>
      </c>
      <c r="F101" s="5">
        <f t="shared" si="5"/>
        <v>0.39894068628760404</v>
      </c>
      <c r="G101" s="5">
        <f t="shared" si="6"/>
        <v>0.50112779340527469</v>
      </c>
      <c r="H101" s="6"/>
    </row>
    <row r="102" spans="2:8" x14ac:dyDescent="0.4">
      <c r="B102" s="3" t="s">
        <v>107</v>
      </c>
      <c r="C102" s="3" t="s">
        <v>7</v>
      </c>
      <c r="D102" s="4">
        <v>56420000</v>
      </c>
      <c r="E102" s="5">
        <f t="shared" si="7"/>
        <v>8.5728215521280859E-3</v>
      </c>
      <c r="F102" s="5">
        <f t="shared" si="5"/>
        <v>0.39892762088454109</v>
      </c>
      <c r="G102" s="5">
        <f t="shared" si="6"/>
        <v>0.5034200190880318</v>
      </c>
      <c r="H102" s="6"/>
    </row>
    <row r="103" spans="2:8" x14ac:dyDescent="0.4">
      <c r="B103" s="3" t="s">
        <v>108</v>
      </c>
      <c r="C103" s="3" t="s">
        <v>11</v>
      </c>
      <c r="D103" s="4">
        <v>56480000</v>
      </c>
      <c r="E103" s="5">
        <f t="shared" si="7"/>
        <v>1.5467852291105099E-2</v>
      </c>
      <c r="F103" s="5">
        <f t="shared" si="5"/>
        <v>0.39889455889704817</v>
      </c>
      <c r="G103" s="5">
        <f t="shared" si="6"/>
        <v>0.50617053421031222</v>
      </c>
      <c r="H103" s="6"/>
    </row>
    <row r="104" spans="2:8" x14ac:dyDescent="0.4">
      <c r="B104" s="3" t="s">
        <v>109</v>
      </c>
      <c r="C104" s="3" t="s">
        <v>7</v>
      </c>
      <c r="D104" s="4">
        <v>56610000</v>
      </c>
      <c r="E104" s="5">
        <f t="shared" si="7"/>
        <v>3.0407085558888627E-2</v>
      </c>
      <c r="F104" s="5">
        <f t="shared" si="5"/>
        <v>0.39875789383374544</v>
      </c>
      <c r="G104" s="5">
        <f t="shared" si="6"/>
        <v>0.51212880299438057</v>
      </c>
      <c r="H104" s="6"/>
    </row>
    <row r="105" spans="2:8" x14ac:dyDescent="0.4">
      <c r="B105" s="3" t="s">
        <v>110</v>
      </c>
      <c r="C105" s="3" t="s">
        <v>7</v>
      </c>
      <c r="D105" s="4">
        <v>56760000</v>
      </c>
      <c r="E105" s="5">
        <f t="shared" si="7"/>
        <v>4.7644662406331161E-2</v>
      </c>
      <c r="F105" s="5">
        <f t="shared" si="5"/>
        <v>0.39848973501899659</v>
      </c>
      <c r="G105" s="5">
        <f t="shared" si="6"/>
        <v>0.51900028151381705</v>
      </c>
      <c r="H105" s="6"/>
    </row>
    <row r="106" spans="2:8" x14ac:dyDescent="0.4">
      <c r="B106" s="3" t="s">
        <v>111</v>
      </c>
      <c r="C106" s="3" t="s">
        <v>17</v>
      </c>
      <c r="D106" s="4">
        <v>56790000</v>
      </c>
      <c r="E106" s="5">
        <f t="shared" si="7"/>
        <v>5.1092177775819668E-2</v>
      </c>
      <c r="F106" s="5">
        <f t="shared" si="5"/>
        <v>0.3984219184801443</v>
      </c>
      <c r="G106" s="5">
        <f t="shared" si="6"/>
        <v>0.52037396545784287</v>
      </c>
      <c r="H106" s="6"/>
    </row>
    <row r="107" spans="2:8" x14ac:dyDescent="0.4">
      <c r="B107" s="3" t="s">
        <v>112</v>
      </c>
      <c r="C107" s="3" t="s">
        <v>7</v>
      </c>
      <c r="D107" s="4">
        <v>56910000</v>
      </c>
      <c r="E107" s="5">
        <f t="shared" si="7"/>
        <v>6.4882239253773691E-2</v>
      </c>
      <c r="F107" s="5">
        <f t="shared" si="5"/>
        <v>0.39810344886905641</v>
      </c>
      <c r="G107" s="5">
        <f t="shared" si="6"/>
        <v>0.52586611909186654</v>
      </c>
      <c r="H107" s="6"/>
    </row>
    <row r="108" spans="2:8" x14ac:dyDescent="0.4">
      <c r="B108" s="3" t="s">
        <v>113</v>
      </c>
      <c r="C108" s="3" t="s">
        <v>17</v>
      </c>
      <c r="D108" s="4">
        <v>57120000</v>
      </c>
      <c r="E108" s="5">
        <f t="shared" si="7"/>
        <v>8.9014846840193243E-2</v>
      </c>
      <c r="F108" s="5">
        <f t="shared" si="5"/>
        <v>0.39736486908034435</v>
      </c>
      <c r="G108" s="5">
        <f t="shared" si="6"/>
        <v>0.53546494455604854</v>
      </c>
      <c r="H108" s="6"/>
    </row>
    <row r="109" spans="2:8" x14ac:dyDescent="0.4">
      <c r="B109" s="3" t="s">
        <v>114</v>
      </c>
      <c r="C109" s="3" t="s">
        <v>7</v>
      </c>
      <c r="D109" s="4">
        <v>57300000</v>
      </c>
      <c r="E109" s="5">
        <f t="shared" si="7"/>
        <v>0.10969993905712427</v>
      </c>
      <c r="F109" s="5">
        <f t="shared" si="5"/>
        <v>0.39654903675487602</v>
      </c>
      <c r="G109" s="5">
        <f t="shared" si="6"/>
        <v>0.54367632562457435</v>
      </c>
      <c r="H109" s="6"/>
    </row>
    <row r="110" spans="2:8" x14ac:dyDescent="0.4">
      <c r="B110" s="3" t="s">
        <v>115</v>
      </c>
      <c r="C110" s="3" t="s">
        <v>7</v>
      </c>
      <c r="D110" s="4">
        <v>57410000</v>
      </c>
      <c r="E110" s="5">
        <f t="shared" si="7"/>
        <v>0.12234082874524881</v>
      </c>
      <c r="F110" s="5">
        <f t="shared" si="5"/>
        <v>0.3959678838546451</v>
      </c>
      <c r="G110" s="5">
        <f t="shared" si="6"/>
        <v>0.54868545091262644</v>
      </c>
      <c r="H110" s="6"/>
    </row>
    <row r="111" spans="2:8" x14ac:dyDescent="0.4">
      <c r="B111" s="3" t="s">
        <v>116</v>
      </c>
      <c r="C111" s="3" t="s">
        <v>7</v>
      </c>
      <c r="D111" s="4">
        <v>57530000</v>
      </c>
      <c r="E111" s="5">
        <f t="shared" si="7"/>
        <v>0.13613089022320282</v>
      </c>
      <c r="F111" s="5">
        <f t="shared" si="5"/>
        <v>0.39526283004354751</v>
      </c>
      <c r="G111" s="5">
        <f t="shared" si="6"/>
        <v>0.55414109601848471</v>
      </c>
      <c r="H111" s="6"/>
    </row>
    <row r="112" spans="2:8" x14ac:dyDescent="0.4">
      <c r="B112" s="3" t="s">
        <v>117</v>
      </c>
      <c r="C112" s="3" t="s">
        <v>7</v>
      </c>
      <c r="D112" s="4">
        <v>57660000</v>
      </c>
      <c r="E112" s="5">
        <f t="shared" si="7"/>
        <v>0.15107012349098636</v>
      </c>
      <c r="F112" s="5">
        <f t="shared" si="5"/>
        <v>0.39441578891442369</v>
      </c>
      <c r="G112" s="5">
        <f t="shared" si="6"/>
        <v>0.56003980000943476</v>
      </c>
      <c r="H112" s="6"/>
    </row>
    <row r="113" spans="2:8" x14ac:dyDescent="0.4">
      <c r="B113" s="3" t="s">
        <v>118</v>
      </c>
      <c r="C113" s="3" t="s">
        <v>7</v>
      </c>
      <c r="D113" s="4">
        <v>57680000</v>
      </c>
      <c r="E113" s="5">
        <f t="shared" si="7"/>
        <v>0.15336846707064536</v>
      </c>
      <c r="F113" s="5">
        <f t="shared" si="5"/>
        <v>0.39427782580193632</v>
      </c>
      <c r="G113" s="5">
        <f t="shared" si="6"/>
        <v>0.56094614485201266</v>
      </c>
      <c r="H113" s="6"/>
    </row>
    <row r="114" spans="2:8" x14ac:dyDescent="0.4">
      <c r="B114" s="3" t="s">
        <v>119</v>
      </c>
      <c r="C114" s="3" t="s">
        <v>17</v>
      </c>
      <c r="D114" s="4">
        <v>57820000</v>
      </c>
      <c r="E114" s="5">
        <f t="shared" si="7"/>
        <v>0.16945687212825838</v>
      </c>
      <c r="F114" s="5">
        <f t="shared" si="5"/>
        <v>0.39325526489901319</v>
      </c>
      <c r="G114" s="5">
        <f t="shared" si="6"/>
        <v>0.56728135361912924</v>
      </c>
      <c r="H114" s="6"/>
    </row>
    <row r="115" spans="2:8" x14ac:dyDescent="0.4">
      <c r="B115" s="3" t="s">
        <v>120</v>
      </c>
      <c r="C115" s="3" t="s">
        <v>11</v>
      </c>
      <c r="D115" s="4">
        <v>57830000</v>
      </c>
      <c r="E115" s="5">
        <f t="shared" si="7"/>
        <v>0.1706060439180879</v>
      </c>
      <c r="F115" s="5">
        <f t="shared" si="5"/>
        <v>0.39317843215356996</v>
      </c>
      <c r="G115" s="5">
        <f t="shared" si="6"/>
        <v>0.56773322737703213</v>
      </c>
      <c r="H115" s="6"/>
    </row>
    <row r="116" spans="2:8" x14ac:dyDescent="0.4">
      <c r="B116" s="3" t="s">
        <v>121</v>
      </c>
      <c r="C116" s="3" t="s">
        <v>7</v>
      </c>
      <c r="D116" s="4">
        <v>57930000</v>
      </c>
      <c r="E116" s="5">
        <f t="shared" si="7"/>
        <v>0.18209776181638293</v>
      </c>
      <c r="F116" s="5">
        <f t="shared" si="5"/>
        <v>0.39238242897921449</v>
      </c>
      <c r="G116" s="5">
        <f t="shared" si="6"/>
        <v>0.57224699740989093</v>
      </c>
      <c r="H116" s="6"/>
    </row>
    <row r="117" spans="2:8" x14ac:dyDescent="0.4">
      <c r="B117" s="3" t="s">
        <v>122</v>
      </c>
      <c r="C117" s="3" t="s">
        <v>7</v>
      </c>
      <c r="D117" s="4">
        <v>57940000</v>
      </c>
      <c r="E117" s="5">
        <f t="shared" si="7"/>
        <v>0.18324693360621241</v>
      </c>
      <c r="F117" s="5">
        <f t="shared" si="5"/>
        <v>0.39230006795574879</v>
      </c>
      <c r="G117" s="5">
        <f t="shared" si="6"/>
        <v>0.57269786495257846</v>
      </c>
      <c r="H117" s="6"/>
    </row>
    <row r="118" spans="2:8" x14ac:dyDescent="0.4">
      <c r="B118" s="3" t="s">
        <v>123</v>
      </c>
      <c r="C118" s="3" t="s">
        <v>7</v>
      </c>
      <c r="D118" s="4">
        <v>58220000</v>
      </c>
      <c r="E118" s="5">
        <f t="shared" si="7"/>
        <v>0.21542374372143849</v>
      </c>
      <c r="F118" s="5">
        <f t="shared" si="5"/>
        <v>0.38979191720056211</v>
      </c>
      <c r="G118" s="5">
        <f t="shared" si="6"/>
        <v>0.58528152013187573</v>
      </c>
      <c r="H118" s="6"/>
    </row>
    <row r="119" spans="2:8" x14ac:dyDescent="0.4">
      <c r="B119" s="3" t="s">
        <v>124</v>
      </c>
      <c r="C119" s="3" t="s">
        <v>17</v>
      </c>
      <c r="D119" s="4">
        <v>58260000</v>
      </c>
      <c r="E119" s="5">
        <f t="shared" si="7"/>
        <v>0.22002043088075648</v>
      </c>
      <c r="F119" s="5">
        <f t="shared" si="5"/>
        <v>0.38940200846686396</v>
      </c>
      <c r="G119" s="5">
        <f t="shared" si="6"/>
        <v>0.58707237849209704</v>
      </c>
      <c r="H119" s="6"/>
    </row>
    <row r="120" spans="2:8" x14ac:dyDescent="0.4">
      <c r="B120" s="3" t="s">
        <v>125</v>
      </c>
      <c r="C120" s="3" t="s">
        <v>11</v>
      </c>
      <c r="D120" s="4">
        <v>58370000</v>
      </c>
      <c r="E120" s="5">
        <f t="shared" si="7"/>
        <v>0.232661320568881</v>
      </c>
      <c r="F120" s="5">
        <f t="shared" si="5"/>
        <v>0.38828946323238317</v>
      </c>
      <c r="G120" s="5">
        <f t="shared" si="6"/>
        <v>0.59198779664489509</v>
      </c>
      <c r="H120" s="6"/>
    </row>
    <row r="121" spans="2:8" x14ac:dyDescent="0.4">
      <c r="B121" s="3" t="s">
        <v>126</v>
      </c>
      <c r="C121" s="3" t="s">
        <v>7</v>
      </c>
      <c r="D121" s="4">
        <v>58500000</v>
      </c>
      <c r="E121" s="5">
        <f t="shared" si="7"/>
        <v>0.24760055383666454</v>
      </c>
      <c r="F121" s="5">
        <f t="shared" si="5"/>
        <v>0.38689901996066989</v>
      </c>
      <c r="G121" s="5">
        <f t="shared" si="6"/>
        <v>0.59777825891602521</v>
      </c>
      <c r="H121" s="6"/>
    </row>
    <row r="122" spans="2:8" x14ac:dyDescent="0.4">
      <c r="B122" s="3" t="s">
        <v>127</v>
      </c>
      <c r="C122" s="3" t="s">
        <v>11</v>
      </c>
      <c r="D122" s="4">
        <v>58530000</v>
      </c>
      <c r="E122" s="5">
        <f t="shared" si="7"/>
        <v>0.25104806920615302</v>
      </c>
      <c r="F122" s="5">
        <f t="shared" si="5"/>
        <v>0.38656660402619053</v>
      </c>
      <c r="G122" s="5">
        <f t="shared" si="6"/>
        <v>0.59911152746770158</v>
      </c>
      <c r="H122" s="6"/>
    </row>
    <row r="123" spans="2:8" x14ac:dyDescent="0.4">
      <c r="B123" s="3" t="s">
        <v>128</v>
      </c>
      <c r="C123" s="3" t="s">
        <v>7</v>
      </c>
      <c r="D123" s="4">
        <v>58650000</v>
      </c>
      <c r="E123" s="5">
        <f t="shared" si="7"/>
        <v>0.26483813068410705</v>
      </c>
      <c r="F123" s="5">
        <f t="shared" si="5"/>
        <v>0.38519400946293308</v>
      </c>
      <c r="G123" s="5">
        <f t="shared" si="6"/>
        <v>0.60443291933847898</v>
      </c>
      <c r="H123" s="6"/>
    </row>
    <row r="124" spans="2:8" x14ac:dyDescent="0.4">
      <c r="B124" s="3" t="s">
        <v>129</v>
      </c>
      <c r="C124" s="3" t="s">
        <v>7</v>
      </c>
      <c r="D124" s="4">
        <v>58800000</v>
      </c>
      <c r="E124" s="5">
        <f t="shared" si="7"/>
        <v>0.28207570753154959</v>
      </c>
      <c r="F124" s="5">
        <f t="shared" si="5"/>
        <v>0.38338257976416473</v>
      </c>
      <c r="G124" s="5">
        <f t="shared" si="6"/>
        <v>0.61105727010805977</v>
      </c>
      <c r="H124" s="6"/>
    </row>
    <row r="125" spans="2:8" x14ac:dyDescent="0.4">
      <c r="B125" s="3" t="s">
        <v>130</v>
      </c>
      <c r="C125" s="3" t="s">
        <v>17</v>
      </c>
      <c r="D125" s="4">
        <v>58950000</v>
      </c>
      <c r="E125" s="5">
        <f t="shared" si="7"/>
        <v>0.29931328437899213</v>
      </c>
      <c r="F125" s="5">
        <f t="shared" si="5"/>
        <v>0.38146630510004725</v>
      </c>
      <c r="G125" s="5">
        <f t="shared" si="6"/>
        <v>0.61764949025901394</v>
      </c>
      <c r="H125" s="6"/>
    </row>
    <row r="126" spans="2:8" x14ac:dyDescent="0.4">
      <c r="B126" s="3" t="s">
        <v>131</v>
      </c>
      <c r="C126" s="3" t="s">
        <v>17</v>
      </c>
      <c r="D126" s="4">
        <v>58950000</v>
      </c>
      <c r="E126" s="5">
        <f t="shared" si="7"/>
        <v>0.29931328437899213</v>
      </c>
      <c r="F126" s="5">
        <f t="shared" si="5"/>
        <v>0.38146630510004725</v>
      </c>
      <c r="G126" s="5">
        <f t="shared" si="6"/>
        <v>0.61764949025901394</v>
      </c>
      <c r="H126" s="6"/>
    </row>
    <row r="127" spans="2:8" x14ac:dyDescent="0.4">
      <c r="B127" s="3" t="s">
        <v>132</v>
      </c>
      <c r="C127" s="3" t="s">
        <v>11</v>
      </c>
      <c r="D127" s="4">
        <v>59200000</v>
      </c>
      <c r="E127" s="5">
        <f t="shared" si="7"/>
        <v>0.32804257912472967</v>
      </c>
      <c r="F127" s="5">
        <f t="shared" si="5"/>
        <v>0.37804407105574794</v>
      </c>
      <c r="G127" s="5">
        <f t="shared" si="6"/>
        <v>0.62856026558633149</v>
      </c>
      <c r="H127" s="6"/>
    </row>
    <row r="128" spans="2:8" x14ac:dyDescent="0.4">
      <c r="B128" s="3" t="s">
        <v>133</v>
      </c>
      <c r="C128" s="3" t="s">
        <v>17</v>
      </c>
      <c r="D128" s="4">
        <v>59380000</v>
      </c>
      <c r="E128" s="5">
        <f t="shared" si="7"/>
        <v>0.34872767134166072</v>
      </c>
      <c r="F128" s="5">
        <f t="shared" si="5"/>
        <v>0.37540718043658167</v>
      </c>
      <c r="G128" s="5">
        <f t="shared" si="6"/>
        <v>0.63635311593837995</v>
      </c>
      <c r="H128" s="6"/>
    </row>
    <row r="129" spans="2:8" x14ac:dyDescent="0.4">
      <c r="B129" s="3" t="s">
        <v>134</v>
      </c>
      <c r="C129" s="3" t="s">
        <v>7</v>
      </c>
      <c r="D129" s="4">
        <v>59450000</v>
      </c>
      <c r="E129" s="5">
        <f t="shared" si="7"/>
        <v>0.35677187387046727</v>
      </c>
      <c r="F129" s="5">
        <f t="shared" si="5"/>
        <v>0.37434343849122742</v>
      </c>
      <c r="G129" s="5">
        <f t="shared" si="6"/>
        <v>0.6393687030886428</v>
      </c>
      <c r="H129" s="6"/>
    </row>
    <row r="130" spans="2:8" x14ac:dyDescent="0.4">
      <c r="B130" s="3" t="s">
        <v>135</v>
      </c>
      <c r="C130" s="3" t="s">
        <v>11</v>
      </c>
      <c r="D130" s="4">
        <v>59450000</v>
      </c>
      <c r="E130" s="5">
        <f t="shared" si="7"/>
        <v>0.35677187387046727</v>
      </c>
      <c r="F130" s="5">
        <f t="shared" si="5"/>
        <v>0.37434343849122742</v>
      </c>
      <c r="G130" s="5">
        <f t="shared" si="6"/>
        <v>0.6393687030886428</v>
      </c>
      <c r="H130" s="6"/>
    </row>
    <row r="131" spans="2:8" x14ac:dyDescent="0.4">
      <c r="B131" s="3" t="s">
        <v>136</v>
      </c>
      <c r="C131" s="3" t="s">
        <v>17</v>
      </c>
      <c r="D131" s="4">
        <v>59730000</v>
      </c>
      <c r="E131" s="5">
        <f t="shared" si="7"/>
        <v>0.38894868398569332</v>
      </c>
      <c r="F131" s="5">
        <f t="shared" si="5"/>
        <v>0.36987910403370577</v>
      </c>
      <c r="G131" s="5">
        <f t="shared" si="6"/>
        <v>0.65134294627527201</v>
      </c>
      <c r="H131" s="6"/>
    </row>
    <row r="132" spans="2:8" x14ac:dyDescent="0.4">
      <c r="B132" s="3" t="s">
        <v>137</v>
      </c>
      <c r="C132" s="3" t="s">
        <v>7</v>
      </c>
      <c r="D132" s="4">
        <v>59890000</v>
      </c>
      <c r="E132" s="5">
        <f t="shared" ref="E132:E163" si="8">(D132-$E$1)/$G$1</f>
        <v>0.40733543262296534</v>
      </c>
      <c r="F132" s="5">
        <f t="shared" ref="F132:F195" si="9">_xlfn.NORM.S.DIST(E132,FALSE)</f>
        <v>0.36718127683774709</v>
      </c>
      <c r="G132" s="5">
        <f t="shared" ref="G132:G195" si="10">_xlfn.NORM.S.DIST(E132,TRUE)</f>
        <v>0.65811917889377569</v>
      </c>
      <c r="H132" s="6"/>
    </row>
    <row r="133" spans="2:8" x14ac:dyDescent="0.4">
      <c r="B133" s="3" t="s">
        <v>138</v>
      </c>
      <c r="C133" s="3" t="s">
        <v>11</v>
      </c>
      <c r="D133" s="4">
        <v>59990000</v>
      </c>
      <c r="E133" s="5">
        <f t="shared" si="8"/>
        <v>0.41882715052126035</v>
      </c>
      <c r="F133" s="5">
        <f t="shared" si="9"/>
        <v>0.36544239281503366</v>
      </c>
      <c r="G133" s="5">
        <f t="shared" si="10"/>
        <v>0.662328769583716</v>
      </c>
      <c r="H133" s="6"/>
    </row>
    <row r="134" spans="2:8" x14ac:dyDescent="0.4">
      <c r="B134" s="3" t="s">
        <v>139</v>
      </c>
      <c r="C134" s="3" t="s">
        <v>7</v>
      </c>
      <c r="D134" s="4">
        <v>60000000</v>
      </c>
      <c r="E134" s="5">
        <f t="shared" si="8"/>
        <v>0.41997632231108989</v>
      </c>
      <c r="F134" s="5">
        <f t="shared" si="9"/>
        <v>0.36526630493971701</v>
      </c>
      <c r="G134" s="5">
        <f t="shared" si="10"/>
        <v>0.66274862453281491</v>
      </c>
      <c r="H134" s="6"/>
    </row>
    <row r="135" spans="2:8" x14ac:dyDescent="0.4">
      <c r="B135" s="3" t="s">
        <v>140</v>
      </c>
      <c r="C135" s="3" t="s">
        <v>7</v>
      </c>
      <c r="D135" s="4">
        <v>60070000</v>
      </c>
      <c r="E135" s="5">
        <f t="shared" si="8"/>
        <v>0.42802052483989639</v>
      </c>
      <c r="F135" s="5">
        <f t="shared" si="9"/>
        <v>0.36402260266242498</v>
      </c>
      <c r="G135" s="5">
        <f t="shared" si="10"/>
        <v>0.66568191134413257</v>
      </c>
      <c r="H135" s="6"/>
    </row>
    <row r="136" spans="2:8" x14ac:dyDescent="0.4">
      <c r="B136" s="3" t="s">
        <v>141</v>
      </c>
      <c r="C136" s="3" t="s">
        <v>7</v>
      </c>
      <c r="D136" s="4">
        <v>60270000</v>
      </c>
      <c r="E136" s="5">
        <f t="shared" si="8"/>
        <v>0.45100396063648646</v>
      </c>
      <c r="F136" s="5">
        <f t="shared" si="9"/>
        <v>0.36036393794166005</v>
      </c>
      <c r="G136" s="5">
        <f t="shared" si="10"/>
        <v>0.67400665277990979</v>
      </c>
      <c r="H136" s="6"/>
    </row>
    <row r="137" spans="2:8" x14ac:dyDescent="0.4">
      <c r="B137" s="3" t="s">
        <v>142</v>
      </c>
      <c r="C137" s="3" t="s">
        <v>11</v>
      </c>
      <c r="D137" s="4">
        <v>60350000</v>
      </c>
      <c r="E137" s="5">
        <f t="shared" si="8"/>
        <v>0.46019733495512244</v>
      </c>
      <c r="F137" s="5">
        <f t="shared" si="9"/>
        <v>0.35885770758920321</v>
      </c>
      <c r="G137" s="5">
        <f t="shared" si="10"/>
        <v>0.67731270813438216</v>
      </c>
      <c r="H137" s="6"/>
    </row>
    <row r="138" spans="2:8" x14ac:dyDescent="0.4">
      <c r="B138" s="3" t="s">
        <v>143</v>
      </c>
      <c r="C138" s="3" t="s">
        <v>17</v>
      </c>
      <c r="D138" s="4">
        <v>60370000</v>
      </c>
      <c r="E138" s="5">
        <f t="shared" si="8"/>
        <v>0.46249567853478146</v>
      </c>
      <c r="F138" s="5">
        <f t="shared" si="9"/>
        <v>0.35847740065943778</v>
      </c>
      <c r="G138" s="5">
        <f t="shared" si="10"/>
        <v>0.67813704969027544</v>
      </c>
      <c r="H138" s="6"/>
    </row>
    <row r="139" spans="2:8" x14ac:dyDescent="0.4">
      <c r="B139" s="3" t="s">
        <v>144</v>
      </c>
      <c r="C139" s="3" t="s">
        <v>7</v>
      </c>
      <c r="D139" s="4">
        <v>60370000</v>
      </c>
      <c r="E139" s="5">
        <f t="shared" si="8"/>
        <v>0.46249567853478146</v>
      </c>
      <c r="F139" s="5">
        <f t="shared" si="9"/>
        <v>0.35847740065943778</v>
      </c>
      <c r="G139" s="5">
        <f t="shared" si="10"/>
        <v>0.67813704969027544</v>
      </c>
      <c r="H139" s="6"/>
    </row>
    <row r="140" spans="2:8" x14ac:dyDescent="0.4">
      <c r="B140" s="3" t="s">
        <v>145</v>
      </c>
      <c r="C140" s="3" t="s">
        <v>17</v>
      </c>
      <c r="D140" s="4">
        <v>60650000</v>
      </c>
      <c r="E140" s="5">
        <f t="shared" si="8"/>
        <v>0.49467248865000751</v>
      </c>
      <c r="F140" s="5">
        <f t="shared" si="9"/>
        <v>0.35299938342623027</v>
      </c>
      <c r="G140" s="5">
        <f t="shared" si="10"/>
        <v>0.68958433780760375</v>
      </c>
      <c r="H140" s="6"/>
    </row>
    <row r="141" spans="2:8" x14ac:dyDescent="0.4">
      <c r="B141" s="3" t="s">
        <v>146</v>
      </c>
      <c r="C141" s="3" t="s">
        <v>7</v>
      </c>
      <c r="D141" s="4">
        <v>60780000</v>
      </c>
      <c r="E141" s="5">
        <f t="shared" si="8"/>
        <v>0.50961172191779103</v>
      </c>
      <c r="F141" s="5">
        <f t="shared" si="9"/>
        <v>0.35036122448391144</v>
      </c>
      <c r="G141" s="5">
        <f t="shared" si="10"/>
        <v>0.6948382449796382</v>
      </c>
      <c r="H141" s="6"/>
    </row>
    <row r="142" spans="2:8" x14ac:dyDescent="0.4">
      <c r="B142" s="3" t="s">
        <v>147</v>
      </c>
      <c r="C142" s="3" t="s">
        <v>7</v>
      </c>
      <c r="D142" s="4">
        <v>60870000</v>
      </c>
      <c r="E142" s="5">
        <f t="shared" si="8"/>
        <v>0.51995426802625655</v>
      </c>
      <c r="F142" s="5">
        <f t="shared" si="9"/>
        <v>0.34850079986331561</v>
      </c>
      <c r="G142" s="5">
        <f t="shared" si="10"/>
        <v>0.6984522750130957</v>
      </c>
      <c r="H142" s="6"/>
    </row>
    <row r="143" spans="2:8" x14ac:dyDescent="0.4">
      <c r="B143" s="3" t="s">
        <v>148</v>
      </c>
      <c r="C143" s="3" t="s">
        <v>7</v>
      </c>
      <c r="D143" s="4">
        <v>61020000</v>
      </c>
      <c r="E143" s="5">
        <f t="shared" si="8"/>
        <v>0.53719184487369909</v>
      </c>
      <c r="F143" s="5">
        <f t="shared" si="9"/>
        <v>0.34533991977537792</v>
      </c>
      <c r="G143" s="5">
        <f t="shared" si="10"/>
        <v>0.70443244808002281</v>
      </c>
      <c r="H143" s="6"/>
    </row>
    <row r="144" spans="2:8" x14ac:dyDescent="0.4">
      <c r="B144" s="3" t="s">
        <v>149</v>
      </c>
      <c r="C144" s="3" t="s">
        <v>17</v>
      </c>
      <c r="D144" s="4">
        <v>61080000</v>
      </c>
      <c r="E144" s="5">
        <f t="shared" si="8"/>
        <v>0.5440868756126761</v>
      </c>
      <c r="F144" s="5">
        <f t="shared" si="9"/>
        <v>0.34405498395196565</v>
      </c>
      <c r="G144" s="5">
        <f t="shared" si="10"/>
        <v>0.70680915427005631</v>
      </c>
      <c r="H144" s="6"/>
    </row>
    <row r="145" spans="2:8" x14ac:dyDescent="0.4">
      <c r="B145" s="3" t="s">
        <v>150</v>
      </c>
      <c r="C145" s="3" t="s">
        <v>7</v>
      </c>
      <c r="D145" s="4">
        <v>61220000</v>
      </c>
      <c r="E145" s="5">
        <f t="shared" si="8"/>
        <v>0.5601752806702891</v>
      </c>
      <c r="F145" s="5">
        <f t="shared" si="9"/>
        <v>0.34101230894346302</v>
      </c>
      <c r="G145" s="5">
        <f t="shared" si="10"/>
        <v>0.71232005695133749</v>
      </c>
      <c r="H145" s="6"/>
    </row>
    <row r="146" spans="2:8" x14ac:dyDescent="0.4">
      <c r="B146" s="3" t="s">
        <v>151</v>
      </c>
      <c r="C146" s="3" t="s">
        <v>17</v>
      </c>
      <c r="D146" s="4">
        <v>61340000</v>
      </c>
      <c r="E146" s="5">
        <f t="shared" si="8"/>
        <v>0.57396534214824313</v>
      </c>
      <c r="F146" s="5">
        <f t="shared" si="9"/>
        <v>0.33835601459877246</v>
      </c>
      <c r="G146" s="5">
        <f t="shared" si="10"/>
        <v>0.71700437278712936</v>
      </c>
      <c r="H146" s="6"/>
    </row>
    <row r="147" spans="2:8" x14ac:dyDescent="0.4">
      <c r="B147" s="3" t="s">
        <v>152</v>
      </c>
      <c r="C147" s="3" t="s">
        <v>17</v>
      </c>
      <c r="D147" s="4">
        <v>61360000</v>
      </c>
      <c r="E147" s="5">
        <f t="shared" si="8"/>
        <v>0.57626368572790221</v>
      </c>
      <c r="F147" s="5">
        <f t="shared" si="9"/>
        <v>0.33790906743597637</v>
      </c>
      <c r="G147" s="5">
        <f t="shared" si="10"/>
        <v>0.71778151777079724</v>
      </c>
      <c r="H147" s="6"/>
    </row>
    <row r="148" spans="2:8" x14ac:dyDescent="0.4">
      <c r="B148" s="3" t="s">
        <v>153</v>
      </c>
      <c r="C148" s="3" t="s">
        <v>7</v>
      </c>
      <c r="D148" s="4">
        <v>61380000</v>
      </c>
      <c r="E148" s="5">
        <f t="shared" si="8"/>
        <v>0.57856202930756118</v>
      </c>
      <c r="F148" s="5">
        <f t="shared" si="9"/>
        <v>0.33746092805981903</v>
      </c>
      <c r="G148" s="5">
        <f t="shared" si="10"/>
        <v>0.71855763414505724</v>
      </c>
      <c r="H148" s="6"/>
    </row>
    <row r="149" spans="2:8" x14ac:dyDescent="0.4">
      <c r="B149" s="3" t="s">
        <v>154</v>
      </c>
      <c r="C149" s="3" t="s">
        <v>17</v>
      </c>
      <c r="D149" s="4">
        <v>61390000</v>
      </c>
      <c r="E149" s="5">
        <f t="shared" si="8"/>
        <v>0.57971120109739072</v>
      </c>
      <c r="F149" s="5">
        <f t="shared" si="9"/>
        <v>0.33723641326396742</v>
      </c>
      <c r="G149" s="5">
        <f t="shared" si="10"/>
        <v>0.71894530574907223</v>
      </c>
      <c r="H149" s="6"/>
    </row>
    <row r="150" spans="2:8" x14ac:dyDescent="0.4">
      <c r="B150" s="3" t="s">
        <v>155</v>
      </c>
      <c r="C150" s="3" t="s">
        <v>7</v>
      </c>
      <c r="D150" s="4">
        <v>61430000</v>
      </c>
      <c r="E150" s="5">
        <f t="shared" si="8"/>
        <v>0.58430788825670865</v>
      </c>
      <c r="F150" s="5">
        <f t="shared" si="9"/>
        <v>0.33633540513705779</v>
      </c>
      <c r="G150" s="5">
        <f t="shared" si="10"/>
        <v>0.72049340701586706</v>
      </c>
      <c r="H150" s="6"/>
    </row>
    <row r="151" spans="2:8" x14ac:dyDescent="0.4">
      <c r="B151" s="3" t="s">
        <v>156</v>
      </c>
      <c r="C151" s="3" t="s">
        <v>7</v>
      </c>
      <c r="D151" s="4">
        <v>61590000</v>
      </c>
      <c r="E151" s="5">
        <f t="shared" si="8"/>
        <v>0.60269463689398073</v>
      </c>
      <c r="F151" s="5">
        <f t="shared" si="9"/>
        <v>0.33268507876710812</v>
      </c>
      <c r="G151" s="5">
        <f t="shared" si="10"/>
        <v>0.72664407499462036</v>
      </c>
      <c r="H151" s="6"/>
    </row>
    <row r="152" spans="2:8" x14ac:dyDescent="0.4">
      <c r="B152" s="3" t="s">
        <v>157</v>
      </c>
      <c r="C152" s="3" t="s">
        <v>11</v>
      </c>
      <c r="D152" s="4">
        <v>61640000</v>
      </c>
      <c r="E152" s="5">
        <f t="shared" si="8"/>
        <v>0.6084404958431282</v>
      </c>
      <c r="F152" s="5">
        <f t="shared" si="9"/>
        <v>0.3315295106679651</v>
      </c>
      <c r="G152" s="5">
        <f t="shared" si="10"/>
        <v>0.72855231999083758</v>
      </c>
      <c r="H152" s="6"/>
    </row>
    <row r="153" spans="2:8" x14ac:dyDescent="0.4">
      <c r="B153" s="3" t="s">
        <v>158</v>
      </c>
      <c r="C153" s="3" t="s">
        <v>17</v>
      </c>
      <c r="D153" s="4">
        <v>61690000</v>
      </c>
      <c r="E153" s="5">
        <f t="shared" si="8"/>
        <v>0.61418635479227579</v>
      </c>
      <c r="F153" s="5">
        <f t="shared" si="9"/>
        <v>0.33036704917413634</v>
      </c>
      <c r="G153" s="5">
        <f t="shared" si="10"/>
        <v>0.73045390540333077</v>
      </c>
      <c r="H153" s="6"/>
    </row>
    <row r="154" spans="2:8" x14ac:dyDescent="0.4">
      <c r="B154" s="3" t="s">
        <v>159</v>
      </c>
      <c r="C154" s="3" t="s">
        <v>7</v>
      </c>
      <c r="D154" s="4">
        <v>61840000</v>
      </c>
      <c r="E154" s="5">
        <f t="shared" si="8"/>
        <v>0.63142393163971833</v>
      </c>
      <c r="F154" s="5">
        <f t="shared" si="9"/>
        <v>0.32683931381232417</v>
      </c>
      <c r="G154" s="5">
        <f t="shared" si="10"/>
        <v>0.73611831384990367</v>
      </c>
      <c r="H154" s="6"/>
    </row>
    <row r="155" spans="2:8" x14ac:dyDescent="0.4">
      <c r="B155" s="3" t="s">
        <v>160</v>
      </c>
      <c r="C155" s="3" t="s">
        <v>7</v>
      </c>
      <c r="D155" s="4">
        <v>61860000</v>
      </c>
      <c r="E155" s="5">
        <f t="shared" si="8"/>
        <v>0.6337222752193773</v>
      </c>
      <c r="F155" s="5">
        <f t="shared" si="9"/>
        <v>0.32636447709014149</v>
      </c>
      <c r="G155" s="5">
        <f t="shared" si="10"/>
        <v>0.73686895741762859</v>
      </c>
      <c r="H155" s="6"/>
    </row>
    <row r="156" spans="2:8" x14ac:dyDescent="0.4">
      <c r="B156" s="3" t="s">
        <v>161</v>
      </c>
      <c r="C156" s="3" t="s">
        <v>11</v>
      </c>
      <c r="D156" s="4">
        <v>61900000</v>
      </c>
      <c r="E156" s="5">
        <f t="shared" si="8"/>
        <v>0.63831896237869534</v>
      </c>
      <c r="F156" s="5">
        <f t="shared" si="9"/>
        <v>0.32541171530282365</v>
      </c>
      <c r="G156" s="5">
        <f t="shared" si="10"/>
        <v>0.7383669646154708</v>
      </c>
      <c r="H156" s="6"/>
    </row>
    <row r="157" spans="2:8" x14ac:dyDescent="0.4">
      <c r="B157" s="3" t="s">
        <v>162</v>
      </c>
      <c r="C157" s="3" t="s">
        <v>11</v>
      </c>
      <c r="D157" s="4">
        <v>62150000</v>
      </c>
      <c r="E157" s="5">
        <f t="shared" si="8"/>
        <v>0.66704825712443283</v>
      </c>
      <c r="F157" s="5">
        <f t="shared" si="9"/>
        <v>0.31936672706605479</v>
      </c>
      <c r="G157" s="5">
        <f t="shared" si="10"/>
        <v>0.74762934525701652</v>
      </c>
      <c r="H157" s="6"/>
    </row>
    <row r="158" spans="2:8" x14ac:dyDescent="0.4">
      <c r="B158" s="3" t="s">
        <v>163</v>
      </c>
      <c r="C158" s="3" t="s">
        <v>11</v>
      </c>
      <c r="D158" s="4">
        <v>62450000</v>
      </c>
      <c r="E158" s="5">
        <f t="shared" si="8"/>
        <v>0.70152341081931791</v>
      </c>
      <c r="F158" s="5">
        <f t="shared" si="9"/>
        <v>0.31192076518416079</v>
      </c>
      <c r="G158" s="5">
        <f t="shared" si="10"/>
        <v>0.75851178506818129</v>
      </c>
      <c r="H158" s="6"/>
    </row>
    <row r="159" spans="2:8" x14ac:dyDescent="0.4">
      <c r="B159" s="3" t="s">
        <v>164</v>
      </c>
      <c r="C159" s="3" t="s">
        <v>7</v>
      </c>
      <c r="D159" s="4">
        <v>62560000</v>
      </c>
      <c r="E159" s="5">
        <f t="shared" si="8"/>
        <v>0.7141643005074424</v>
      </c>
      <c r="F159" s="5">
        <f t="shared" si="9"/>
        <v>0.30914221746720977</v>
      </c>
      <c r="G159" s="5">
        <f t="shared" si="10"/>
        <v>0.76243720547570315</v>
      </c>
      <c r="H159" s="6"/>
    </row>
    <row r="160" spans="2:8" x14ac:dyDescent="0.4">
      <c r="B160" s="3" t="s">
        <v>165</v>
      </c>
      <c r="C160" s="3" t="s">
        <v>11</v>
      </c>
      <c r="D160" s="4">
        <v>62700000</v>
      </c>
      <c r="E160" s="5">
        <f t="shared" si="8"/>
        <v>0.7302527055650555</v>
      </c>
      <c r="F160" s="5">
        <f t="shared" si="9"/>
        <v>0.30557102483783799</v>
      </c>
      <c r="G160" s="5">
        <f t="shared" si="10"/>
        <v>0.76738213432221669</v>
      </c>
      <c r="H160" s="6"/>
    </row>
    <row r="161" spans="2:8" x14ac:dyDescent="0.4">
      <c r="B161" s="3" t="s">
        <v>166</v>
      </c>
      <c r="C161" s="3" t="s">
        <v>11</v>
      </c>
      <c r="D161" s="4">
        <v>62810000</v>
      </c>
      <c r="E161" s="5">
        <f t="shared" si="8"/>
        <v>0.74289359525317999</v>
      </c>
      <c r="F161" s="5">
        <f t="shared" si="9"/>
        <v>0.30273907589026922</v>
      </c>
      <c r="G161" s="5">
        <f t="shared" si="10"/>
        <v>0.77122694818285842</v>
      </c>
      <c r="H161" s="6"/>
    </row>
    <row r="162" spans="2:8" x14ac:dyDescent="0.4">
      <c r="B162" s="3" t="s">
        <v>167</v>
      </c>
      <c r="C162" s="3" t="s">
        <v>7</v>
      </c>
      <c r="D162" s="4">
        <v>62850000</v>
      </c>
      <c r="E162" s="5">
        <f t="shared" si="8"/>
        <v>0.74749028241249804</v>
      </c>
      <c r="F162" s="5">
        <f t="shared" si="9"/>
        <v>0.3017038432184308</v>
      </c>
      <c r="G162" s="5">
        <f t="shared" si="10"/>
        <v>0.77261616677302891</v>
      </c>
      <c r="H162" s="6"/>
    </row>
    <row r="163" spans="2:8" x14ac:dyDescent="0.4">
      <c r="B163" s="3" t="s">
        <v>168</v>
      </c>
      <c r="C163" s="3" t="s">
        <v>17</v>
      </c>
      <c r="D163" s="4">
        <v>63040000</v>
      </c>
      <c r="E163" s="5">
        <f t="shared" si="8"/>
        <v>0.76932454641925851</v>
      </c>
      <c r="F163" s="5">
        <f t="shared" si="9"/>
        <v>0.2967489861334236</v>
      </c>
      <c r="G163" s="5">
        <f t="shared" si="10"/>
        <v>0.77914966557696741</v>
      </c>
      <c r="H163" s="6"/>
    </row>
    <row r="164" spans="2:8" x14ac:dyDescent="0.4">
      <c r="B164" s="3" t="s">
        <v>169</v>
      </c>
      <c r="C164" s="3" t="s">
        <v>17</v>
      </c>
      <c r="D164" s="4">
        <v>63050000</v>
      </c>
      <c r="E164" s="5">
        <f t="shared" ref="E164:E195" si="11">(D164-$E$1)/$G$1</f>
        <v>0.77047371820908805</v>
      </c>
      <c r="F164" s="5">
        <f t="shared" si="9"/>
        <v>0.29648655465672619</v>
      </c>
      <c r="G164" s="5">
        <f t="shared" si="10"/>
        <v>0.77949053036634453</v>
      </c>
      <c r="H164" s="6"/>
    </row>
    <row r="165" spans="2:8" x14ac:dyDescent="0.4">
      <c r="B165" s="3" t="s">
        <v>170</v>
      </c>
      <c r="C165" s="3" t="s">
        <v>7</v>
      </c>
      <c r="D165" s="4">
        <v>63120000</v>
      </c>
      <c r="E165" s="5">
        <f t="shared" si="11"/>
        <v>0.77851792073789461</v>
      </c>
      <c r="F165" s="5">
        <f t="shared" si="9"/>
        <v>0.29464512595136161</v>
      </c>
      <c r="G165" s="5">
        <f t="shared" si="10"/>
        <v>0.78186812697677266</v>
      </c>
      <c r="H165" s="6"/>
    </row>
    <row r="166" spans="2:8" x14ac:dyDescent="0.4">
      <c r="B166" s="3" t="s">
        <v>171</v>
      </c>
      <c r="C166" s="3" t="s">
        <v>7</v>
      </c>
      <c r="D166" s="4">
        <v>63150000</v>
      </c>
      <c r="E166" s="5">
        <f t="shared" si="11"/>
        <v>0.78196543610738312</v>
      </c>
      <c r="F166" s="5">
        <f t="shared" si="9"/>
        <v>0.29385362645035129</v>
      </c>
      <c r="G166" s="5">
        <f t="shared" si="10"/>
        <v>0.78288255661676454</v>
      </c>
      <c r="H166" s="6"/>
    </row>
    <row r="167" spans="2:8" x14ac:dyDescent="0.4">
      <c r="B167" s="3" t="s">
        <v>172</v>
      </c>
      <c r="C167" s="3" t="s">
        <v>7</v>
      </c>
      <c r="D167" s="4">
        <v>63170000</v>
      </c>
      <c r="E167" s="5">
        <f t="shared" si="11"/>
        <v>0.78426377968704208</v>
      </c>
      <c r="F167" s="5">
        <f t="shared" si="9"/>
        <v>0.29332520485921199</v>
      </c>
      <c r="G167" s="5">
        <f t="shared" si="10"/>
        <v>0.78355732608016226</v>
      </c>
      <c r="H167" s="6"/>
    </row>
    <row r="168" spans="2:8" x14ac:dyDescent="0.4">
      <c r="B168" s="3" t="s">
        <v>173</v>
      </c>
      <c r="C168" s="3" t="s">
        <v>7</v>
      </c>
      <c r="D168" s="4">
        <v>63370000</v>
      </c>
      <c r="E168" s="5">
        <f t="shared" si="11"/>
        <v>0.8072472154836321</v>
      </c>
      <c r="F168" s="5">
        <f t="shared" si="9"/>
        <v>0.28800928301988737</v>
      </c>
      <c r="G168" s="5">
        <f t="shared" si="10"/>
        <v>0.79023796588279982</v>
      </c>
      <c r="H168" s="6"/>
    </row>
    <row r="169" spans="2:8" x14ac:dyDescent="0.4">
      <c r="B169" s="3" t="s">
        <v>174</v>
      </c>
      <c r="C169" s="3" t="s">
        <v>17</v>
      </c>
      <c r="D169" s="4">
        <v>63390000</v>
      </c>
      <c r="E169" s="5">
        <f t="shared" si="11"/>
        <v>0.80954555906329106</v>
      </c>
      <c r="F169" s="5">
        <f t="shared" si="9"/>
        <v>0.28747466645536635</v>
      </c>
      <c r="G169" s="5">
        <f t="shared" si="10"/>
        <v>0.79089929590390706</v>
      </c>
      <c r="H169" s="6"/>
    </row>
    <row r="170" spans="2:8" x14ac:dyDescent="0.4">
      <c r="B170" s="3" t="s">
        <v>175</v>
      </c>
      <c r="C170" s="3" t="s">
        <v>17</v>
      </c>
      <c r="D170" s="4">
        <v>63430000</v>
      </c>
      <c r="E170" s="5">
        <f t="shared" si="11"/>
        <v>0.81414224622260911</v>
      </c>
      <c r="F170" s="5">
        <f t="shared" si="9"/>
        <v>0.28640386990555478</v>
      </c>
      <c r="G170" s="5">
        <f t="shared" si="10"/>
        <v>0.79221826674519769</v>
      </c>
      <c r="H170" s="6"/>
    </row>
    <row r="171" spans="2:8" x14ac:dyDescent="0.4">
      <c r="B171" s="3" t="s">
        <v>176</v>
      </c>
      <c r="C171" s="3" t="s">
        <v>11</v>
      </c>
      <c r="D171" s="4">
        <v>63510000</v>
      </c>
      <c r="E171" s="5">
        <f t="shared" si="11"/>
        <v>0.82333562054124509</v>
      </c>
      <c r="F171" s="5">
        <f t="shared" si="9"/>
        <v>0.28425620840638655</v>
      </c>
      <c r="G171" s="5">
        <f t="shared" si="10"/>
        <v>0.79484141869023595</v>
      </c>
      <c r="H171" s="6"/>
    </row>
    <row r="172" spans="2:8" x14ac:dyDescent="0.4">
      <c r="B172" s="3" t="s">
        <v>177</v>
      </c>
      <c r="C172" s="3" t="s">
        <v>7</v>
      </c>
      <c r="D172" s="4">
        <v>63820000</v>
      </c>
      <c r="E172" s="5">
        <f t="shared" si="11"/>
        <v>0.85895994602595971</v>
      </c>
      <c r="F172" s="5">
        <f t="shared" si="9"/>
        <v>0.2758647339890124</v>
      </c>
      <c r="G172" s="5">
        <f t="shared" si="10"/>
        <v>0.80481869270836037</v>
      </c>
      <c r="H172" s="6"/>
    </row>
    <row r="173" spans="2:8" x14ac:dyDescent="0.4">
      <c r="B173" s="3" t="s">
        <v>178</v>
      </c>
      <c r="C173" s="3" t="s">
        <v>7</v>
      </c>
      <c r="D173" s="4">
        <v>63980000</v>
      </c>
      <c r="E173" s="5">
        <f t="shared" si="11"/>
        <v>0.87734669466323179</v>
      </c>
      <c r="F173" s="5">
        <f t="shared" si="9"/>
        <v>0.27149619769226419</v>
      </c>
      <c r="G173" s="5">
        <f t="shared" si="10"/>
        <v>0.8098508215609922</v>
      </c>
      <c r="H173" s="6"/>
    </row>
    <row r="174" spans="2:8" x14ac:dyDescent="0.4">
      <c r="B174" s="3" t="s">
        <v>179</v>
      </c>
      <c r="C174" s="3" t="s">
        <v>7</v>
      </c>
      <c r="D174" s="4">
        <v>64310000</v>
      </c>
      <c r="E174" s="5">
        <f t="shared" si="11"/>
        <v>0.91526936372760537</v>
      </c>
      <c r="F174" s="5">
        <f t="shared" si="9"/>
        <v>0.26242300945263114</v>
      </c>
      <c r="G174" s="5">
        <f t="shared" si="10"/>
        <v>0.81997488089004889</v>
      </c>
      <c r="H174" s="6"/>
    </row>
    <row r="175" spans="2:8" x14ac:dyDescent="0.4">
      <c r="B175" s="3" t="s">
        <v>180</v>
      </c>
      <c r="C175" s="3" t="s">
        <v>11</v>
      </c>
      <c r="D175" s="4">
        <v>64390000</v>
      </c>
      <c r="E175" s="5">
        <f t="shared" si="11"/>
        <v>0.92446273804624135</v>
      </c>
      <c r="F175" s="5">
        <f t="shared" si="9"/>
        <v>0.26021314112944605</v>
      </c>
      <c r="G175" s="5">
        <f t="shared" si="10"/>
        <v>0.82237727837563568</v>
      </c>
      <c r="H175" s="6"/>
    </row>
    <row r="176" spans="2:8" x14ac:dyDescent="0.4">
      <c r="B176" s="3" t="s">
        <v>181</v>
      </c>
      <c r="C176" s="3" t="s">
        <v>11</v>
      </c>
      <c r="D176" s="4">
        <v>64500000</v>
      </c>
      <c r="E176" s="5">
        <f t="shared" si="11"/>
        <v>0.93710362773436584</v>
      </c>
      <c r="F176" s="5">
        <f t="shared" si="9"/>
        <v>0.25716943330264019</v>
      </c>
      <c r="G176" s="5">
        <f t="shared" si="10"/>
        <v>0.82564737222028528</v>
      </c>
      <c r="H176" s="6"/>
    </row>
    <row r="177" spans="2:8" x14ac:dyDescent="0.4">
      <c r="B177" s="3" t="s">
        <v>182</v>
      </c>
      <c r="C177" s="3" t="s">
        <v>17</v>
      </c>
      <c r="D177" s="4">
        <v>65010000</v>
      </c>
      <c r="E177" s="5">
        <f t="shared" si="11"/>
        <v>0.99571138901567047</v>
      </c>
      <c r="F177" s="5">
        <f t="shared" si="9"/>
        <v>0.2430084364574302</v>
      </c>
      <c r="G177" s="5">
        <f t="shared" si="10"/>
        <v>0.84030480258324569</v>
      </c>
      <c r="H177" s="6"/>
    </row>
    <row r="178" spans="2:8" x14ac:dyDescent="0.4">
      <c r="B178" s="3" t="s">
        <v>183</v>
      </c>
      <c r="C178" s="3" t="s">
        <v>11</v>
      </c>
      <c r="D178" s="4">
        <v>65200000</v>
      </c>
      <c r="E178" s="5">
        <f t="shared" si="11"/>
        <v>1.0175456530224309</v>
      </c>
      <c r="F178" s="5">
        <f t="shared" si="9"/>
        <v>0.2377256238766888</v>
      </c>
      <c r="G178" s="5">
        <f t="shared" si="10"/>
        <v>0.84555303701026296</v>
      </c>
      <c r="H178" s="6"/>
    </row>
    <row r="179" spans="2:8" x14ac:dyDescent="0.4">
      <c r="B179" s="3" t="s">
        <v>184</v>
      </c>
      <c r="C179" s="3" t="s">
        <v>11</v>
      </c>
      <c r="D179" s="4">
        <v>65470000</v>
      </c>
      <c r="E179" s="5">
        <f t="shared" si="11"/>
        <v>1.0485732913478276</v>
      </c>
      <c r="F179" s="5">
        <f t="shared" si="9"/>
        <v>0.23022653802463711</v>
      </c>
      <c r="G179" s="5">
        <f t="shared" si="10"/>
        <v>0.85281272311330047</v>
      </c>
      <c r="H179" s="6"/>
    </row>
    <row r="180" spans="2:8" x14ac:dyDescent="0.4">
      <c r="B180" s="3" t="s">
        <v>185</v>
      </c>
      <c r="C180" s="3" t="s">
        <v>11</v>
      </c>
      <c r="D180" s="4">
        <v>65520000</v>
      </c>
      <c r="E180" s="5">
        <f t="shared" si="11"/>
        <v>1.0543191502969751</v>
      </c>
      <c r="F180" s="5">
        <f t="shared" si="9"/>
        <v>0.22883982631866831</v>
      </c>
      <c r="G180" s="5">
        <f t="shared" si="10"/>
        <v>0.8541315880192647</v>
      </c>
      <c r="H180" s="6"/>
    </row>
    <row r="181" spans="2:8" x14ac:dyDescent="0.4">
      <c r="B181" s="3" t="s">
        <v>186</v>
      </c>
      <c r="C181" s="3" t="s">
        <v>11</v>
      </c>
      <c r="D181" s="4">
        <v>65610000</v>
      </c>
      <c r="E181" s="5">
        <f t="shared" si="11"/>
        <v>1.0646616964054405</v>
      </c>
      <c r="F181" s="5">
        <f t="shared" si="9"/>
        <v>0.22634592754721899</v>
      </c>
      <c r="G181" s="5">
        <f t="shared" si="10"/>
        <v>0.85648547527225471</v>
      </c>
      <c r="H181" s="6"/>
    </row>
    <row r="182" spans="2:8" x14ac:dyDescent="0.4">
      <c r="B182" s="3" t="s">
        <v>187</v>
      </c>
      <c r="C182" s="3" t="s">
        <v>7</v>
      </c>
      <c r="D182" s="4">
        <v>65940000</v>
      </c>
      <c r="E182" s="5">
        <f t="shared" si="11"/>
        <v>1.1025843654698142</v>
      </c>
      <c r="F182" s="5">
        <f t="shared" si="9"/>
        <v>0.21723302043457621</v>
      </c>
      <c r="G182" s="5">
        <f t="shared" si="10"/>
        <v>0.86489614856739616</v>
      </c>
      <c r="H182" s="6"/>
    </row>
    <row r="183" spans="2:8" x14ac:dyDescent="0.4">
      <c r="B183" s="3" t="s">
        <v>188</v>
      </c>
      <c r="C183" s="3" t="s">
        <v>7</v>
      </c>
      <c r="D183" s="4">
        <v>66140000</v>
      </c>
      <c r="E183" s="5">
        <f t="shared" si="11"/>
        <v>1.1255678012664043</v>
      </c>
      <c r="F183" s="5">
        <f t="shared" si="9"/>
        <v>0.21174131305428728</v>
      </c>
      <c r="G183" s="5">
        <f t="shared" si="10"/>
        <v>0.86982574826907844</v>
      </c>
      <c r="H183" s="6"/>
    </row>
    <row r="184" spans="2:8" x14ac:dyDescent="0.4">
      <c r="B184" s="3" t="s">
        <v>189</v>
      </c>
      <c r="C184" s="3" t="s">
        <v>17</v>
      </c>
      <c r="D184" s="4">
        <v>66140000</v>
      </c>
      <c r="E184" s="5">
        <f t="shared" si="11"/>
        <v>1.1255678012664043</v>
      </c>
      <c r="F184" s="5">
        <f t="shared" si="9"/>
        <v>0.21174131305428728</v>
      </c>
      <c r="G184" s="5">
        <f t="shared" si="10"/>
        <v>0.86982574826907844</v>
      </c>
      <c r="H184" s="6"/>
    </row>
    <row r="185" spans="2:8" x14ac:dyDescent="0.4">
      <c r="B185" s="3" t="s">
        <v>190</v>
      </c>
      <c r="C185" s="3" t="s">
        <v>11</v>
      </c>
      <c r="D185" s="4">
        <v>66190000</v>
      </c>
      <c r="E185" s="5">
        <f t="shared" si="11"/>
        <v>1.1313136602155518</v>
      </c>
      <c r="F185" s="5">
        <f t="shared" si="9"/>
        <v>0.21037285300182634</v>
      </c>
      <c r="G185" s="5">
        <f t="shared" si="10"/>
        <v>0.87103845158627413</v>
      </c>
      <c r="H185" s="6"/>
    </row>
    <row r="186" spans="2:8" x14ac:dyDescent="0.4">
      <c r="B186" s="3" t="s">
        <v>191</v>
      </c>
      <c r="C186" s="3" t="s">
        <v>11</v>
      </c>
      <c r="D186" s="4">
        <v>67120000</v>
      </c>
      <c r="E186" s="5">
        <f t="shared" si="11"/>
        <v>1.2381866366696954</v>
      </c>
      <c r="F186" s="5">
        <f t="shared" si="9"/>
        <v>0.18535328861397074</v>
      </c>
      <c r="G186" s="5">
        <f t="shared" si="10"/>
        <v>0.89217656730445072</v>
      </c>
      <c r="H186" s="6"/>
    </row>
    <row r="187" spans="2:8" x14ac:dyDescent="0.4">
      <c r="B187" s="3" t="s">
        <v>192</v>
      </c>
      <c r="C187" s="3" t="s">
        <v>11</v>
      </c>
      <c r="D187" s="4">
        <v>67210000</v>
      </c>
      <c r="E187" s="5">
        <f t="shared" si="11"/>
        <v>1.2485291827781611</v>
      </c>
      <c r="F187" s="5">
        <f t="shared" si="9"/>
        <v>0.18298500061927658</v>
      </c>
      <c r="G187" s="5">
        <f t="shared" si="10"/>
        <v>0.89408133590502625</v>
      </c>
      <c r="H187" s="6"/>
    </row>
    <row r="188" spans="2:8" x14ac:dyDescent="0.4">
      <c r="B188" s="3" t="s">
        <v>193</v>
      </c>
      <c r="C188" s="3" t="s">
        <v>17</v>
      </c>
      <c r="D188" s="4">
        <v>67460000</v>
      </c>
      <c r="E188" s="5">
        <f t="shared" si="11"/>
        <v>1.2772584775238984</v>
      </c>
      <c r="F188" s="5">
        <f t="shared" si="9"/>
        <v>0.17646492591086171</v>
      </c>
      <c r="G188" s="5">
        <f t="shared" si="10"/>
        <v>0.89924449611602086</v>
      </c>
      <c r="H188" s="6"/>
    </row>
    <row r="189" spans="2:8" x14ac:dyDescent="0.4">
      <c r="B189" s="3" t="s">
        <v>194</v>
      </c>
      <c r="C189" s="3" t="s">
        <v>11</v>
      </c>
      <c r="D189" s="4">
        <v>68680000</v>
      </c>
      <c r="E189" s="5">
        <f t="shared" si="11"/>
        <v>1.4174574358830978</v>
      </c>
      <c r="F189" s="5">
        <f t="shared" si="9"/>
        <v>0.14609015841466175</v>
      </c>
      <c r="G189" s="5">
        <f t="shared" si="10"/>
        <v>0.9218253848115725</v>
      </c>
      <c r="H189" s="6"/>
    </row>
    <row r="190" spans="2:8" x14ac:dyDescent="0.4">
      <c r="B190" s="3" t="s">
        <v>195</v>
      </c>
      <c r="C190" s="3" t="s">
        <v>11</v>
      </c>
      <c r="D190" s="4">
        <v>68790000</v>
      </c>
      <c r="E190" s="5">
        <f t="shared" si="11"/>
        <v>1.4300983255712223</v>
      </c>
      <c r="F190" s="5">
        <f t="shared" si="9"/>
        <v>0.14348437372626152</v>
      </c>
      <c r="G190" s="5">
        <f t="shared" si="10"/>
        <v>0.92365559963820554</v>
      </c>
      <c r="H190" s="6"/>
    </row>
    <row r="191" spans="2:8" x14ac:dyDescent="0.4">
      <c r="B191" s="3" t="s">
        <v>196</v>
      </c>
      <c r="C191" s="3" t="s">
        <v>11</v>
      </c>
      <c r="D191" s="4">
        <v>68990000</v>
      </c>
      <c r="E191" s="5">
        <f t="shared" si="11"/>
        <v>1.4530817613678124</v>
      </c>
      <c r="F191" s="5">
        <f t="shared" si="9"/>
        <v>0.13880824428400032</v>
      </c>
      <c r="G191" s="5">
        <f t="shared" si="10"/>
        <v>0.92689947282370633</v>
      </c>
      <c r="H191" s="6"/>
    </row>
    <row r="192" spans="2:8" x14ac:dyDescent="0.4">
      <c r="B192" s="3" t="s">
        <v>197</v>
      </c>
      <c r="C192" s="3" t="s">
        <v>17</v>
      </c>
      <c r="D192" s="4">
        <v>69980000</v>
      </c>
      <c r="E192" s="5">
        <f t="shared" si="11"/>
        <v>1.5668497685609331</v>
      </c>
      <c r="F192" s="5">
        <f t="shared" si="9"/>
        <v>0.11689868823501877</v>
      </c>
      <c r="G192" s="5">
        <f t="shared" si="10"/>
        <v>0.94142509440132527</v>
      </c>
      <c r="H192" s="6"/>
    </row>
    <row r="193" spans="2:8" x14ac:dyDescent="0.4">
      <c r="B193" s="3" t="s">
        <v>198</v>
      </c>
      <c r="C193" s="3" t="s">
        <v>17</v>
      </c>
      <c r="D193" s="4">
        <v>70400000</v>
      </c>
      <c r="E193" s="5">
        <f t="shared" si="11"/>
        <v>1.6151149837337722</v>
      </c>
      <c r="F193" s="5">
        <f t="shared" si="9"/>
        <v>0.10825813784311292</v>
      </c>
      <c r="G193" s="5">
        <f t="shared" si="10"/>
        <v>0.94685710164488601</v>
      </c>
      <c r="H193" s="6"/>
    </row>
    <row r="194" spans="2:8" x14ac:dyDescent="0.4">
      <c r="B194" s="3" t="s">
        <v>199</v>
      </c>
      <c r="C194" s="3" t="s">
        <v>17</v>
      </c>
      <c r="D194" s="4">
        <v>71590000</v>
      </c>
      <c r="E194" s="5">
        <f t="shared" si="11"/>
        <v>1.7518664267234829</v>
      </c>
      <c r="F194" s="5">
        <f t="shared" si="9"/>
        <v>8.5995825745889307E-2</v>
      </c>
      <c r="G194" s="5">
        <f t="shared" si="10"/>
        <v>0.96010161064015753</v>
      </c>
      <c r="H194" s="6"/>
    </row>
    <row r="195" spans="2:8" x14ac:dyDescent="0.4">
      <c r="B195" s="3" t="s">
        <v>200</v>
      </c>
      <c r="C195" s="3" t="s">
        <v>7</v>
      </c>
      <c r="D195" s="4">
        <v>72490000</v>
      </c>
      <c r="E195" s="5">
        <f t="shared" si="11"/>
        <v>1.8552918878081381</v>
      </c>
      <c r="F195" s="5">
        <f t="shared" si="9"/>
        <v>7.1361802792048068E-2</v>
      </c>
      <c r="G195" s="5">
        <f t="shared" si="10"/>
        <v>0.96822272199233006</v>
      </c>
      <c r="H195" s="6"/>
    </row>
    <row r="196" spans="2:8" x14ac:dyDescent="0.4">
      <c r="B196" s="3" t="s">
        <v>201</v>
      </c>
      <c r="C196" s="3" t="s">
        <v>7</v>
      </c>
      <c r="D196" s="4">
        <v>72770000</v>
      </c>
      <c r="E196" s="5">
        <f t="shared" ref="E196:E203" si="12">(D196-$E$1)/$G$1</f>
        <v>1.8874686979233641</v>
      </c>
      <c r="F196" s="5">
        <f t="shared" ref="F196:F203" si="13">_xlfn.NORM.S.DIST(E196,FALSE)</f>
        <v>6.7191563934330581E-2</v>
      </c>
      <c r="G196" s="5">
        <f t="shared" ref="G196:G203" si="14">_xlfn.NORM.S.DIST(E196,TRUE)</f>
        <v>0.97045134365422836</v>
      </c>
      <c r="H196" s="6"/>
    </row>
    <row r="197" spans="2:8" x14ac:dyDescent="0.4">
      <c r="B197" s="3" t="s">
        <v>202</v>
      </c>
      <c r="C197" s="3" t="s">
        <v>7</v>
      </c>
      <c r="D197" s="4">
        <v>74530000</v>
      </c>
      <c r="E197" s="5">
        <f t="shared" si="12"/>
        <v>2.0897229329333564</v>
      </c>
      <c r="F197" s="5">
        <f t="shared" si="13"/>
        <v>4.4940786942533485E-2</v>
      </c>
      <c r="G197" s="5">
        <f t="shared" si="14"/>
        <v>0.98167865214049443</v>
      </c>
      <c r="H197" s="6"/>
    </row>
    <row r="198" spans="2:8" x14ac:dyDescent="0.4">
      <c r="B198" s="3" t="s">
        <v>203</v>
      </c>
      <c r="C198" s="3" t="s">
        <v>7</v>
      </c>
      <c r="D198" s="4">
        <v>74800000</v>
      </c>
      <c r="E198" s="5">
        <f t="shared" si="12"/>
        <v>2.1207505712587533</v>
      </c>
      <c r="F198" s="5">
        <f t="shared" si="13"/>
        <v>4.2099053280241494E-2</v>
      </c>
      <c r="G198" s="5">
        <f t="shared" si="14"/>
        <v>0.98302860085087296</v>
      </c>
      <c r="H198" s="6"/>
    </row>
    <row r="199" spans="2:8" x14ac:dyDescent="0.4">
      <c r="B199" s="3" t="s">
        <v>204</v>
      </c>
      <c r="C199" s="3" t="s">
        <v>7</v>
      </c>
      <c r="D199" s="4">
        <v>74890000</v>
      </c>
      <c r="E199" s="5">
        <f t="shared" si="12"/>
        <v>2.1310931173672185</v>
      </c>
      <c r="F199" s="5">
        <f t="shared" si="13"/>
        <v>4.1183504844399831E-2</v>
      </c>
      <c r="G199" s="5">
        <f t="shared" si="14"/>
        <v>0.98345926418851515</v>
      </c>
      <c r="H199" s="6"/>
    </row>
    <row r="200" spans="2:8" x14ac:dyDescent="0.4">
      <c r="B200" s="3" t="s">
        <v>205</v>
      </c>
      <c r="C200" s="3" t="s">
        <v>7</v>
      </c>
      <c r="D200" s="4">
        <v>74990000</v>
      </c>
      <c r="E200" s="5">
        <f t="shared" si="12"/>
        <v>2.1425848352655135</v>
      </c>
      <c r="F200" s="5">
        <f t="shared" si="13"/>
        <v>4.0184520433380166E-2</v>
      </c>
      <c r="G200" s="5">
        <f t="shared" si="14"/>
        <v>0.9839267750378784</v>
      </c>
      <c r="H200" s="6"/>
    </row>
    <row r="201" spans="2:8" x14ac:dyDescent="0.4">
      <c r="B201" s="3" t="s">
        <v>206</v>
      </c>
      <c r="C201" s="3" t="s">
        <v>7</v>
      </c>
      <c r="D201" s="4">
        <v>76530000</v>
      </c>
      <c r="E201" s="5">
        <f t="shared" si="12"/>
        <v>2.3195572908992568</v>
      </c>
      <c r="F201" s="5">
        <f t="shared" si="13"/>
        <v>2.7075891865418002E-2</v>
      </c>
      <c r="G201" s="5">
        <f t="shared" si="14"/>
        <v>0.98981758074035431</v>
      </c>
      <c r="H201" s="6"/>
    </row>
    <row r="202" spans="2:8" x14ac:dyDescent="0.4">
      <c r="B202" s="3" t="s">
        <v>207</v>
      </c>
      <c r="C202" s="3" t="s">
        <v>17</v>
      </c>
      <c r="D202" s="4">
        <v>80170000</v>
      </c>
      <c r="E202" s="5">
        <f t="shared" si="12"/>
        <v>2.7378558223971958</v>
      </c>
      <c r="F202" s="5">
        <f t="shared" si="13"/>
        <v>9.401690313171604E-3</v>
      </c>
      <c r="G202" s="5">
        <f t="shared" si="14"/>
        <v>0.99690794095819391</v>
      </c>
      <c r="H202" s="6"/>
    </row>
    <row r="203" spans="2:8" x14ac:dyDescent="0.4">
      <c r="B203" s="3" t="s">
        <v>208</v>
      </c>
      <c r="C203" s="3" t="s">
        <v>7</v>
      </c>
      <c r="D203" s="4">
        <v>90340000</v>
      </c>
      <c r="E203" s="5">
        <f t="shared" si="12"/>
        <v>3.9065635326537995</v>
      </c>
      <c r="F203" s="5">
        <f t="shared" si="13"/>
        <v>1.9363069434177806E-4</v>
      </c>
      <c r="G203" s="5">
        <f t="shared" si="14"/>
        <v>0.99995319098172275</v>
      </c>
      <c r="H203" s="6"/>
    </row>
  </sheetData>
  <autoFilter ref="B3:G203" xr:uid="{00000000-0001-0000-0000-00000000000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창균 임</dc:creator>
  <cp:lastModifiedBy>창균 임</cp:lastModifiedBy>
  <dcterms:created xsi:type="dcterms:W3CDTF">2025-10-13T12:34:06Z</dcterms:created>
  <dcterms:modified xsi:type="dcterms:W3CDTF">2025-11-15T08:07:06Z</dcterms:modified>
</cp:coreProperties>
</file>