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c\Desktop\"/>
    </mc:Choice>
  </mc:AlternateContent>
  <xr:revisionPtr revIDLastSave="0" documentId="13_ncr:1_{D830C971-A847-4E77-8C5F-92ACBA5AF1D7}" xr6:coauthVersionLast="47" xr6:coauthVersionMax="47" xr10:uidLastSave="{00000000-0000-0000-0000-000000000000}"/>
  <bookViews>
    <workbookView xWindow="-120" yWindow="-120" windowWidth="29040" windowHeight="15840" xr2:uid="{FBD5146A-8C97-46B3-9EEA-95C34FB23CB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D28" i="1"/>
  <c r="D35" i="1" s="1"/>
  <c r="D36" i="1" s="1"/>
  <c r="E28" i="1"/>
  <c r="F28" i="1"/>
  <c r="D29" i="1"/>
  <c r="E29" i="1"/>
  <c r="E35" i="1" s="1"/>
  <c r="E36" i="1" s="1"/>
  <c r="F29" i="1"/>
  <c r="D30" i="1"/>
  <c r="E30" i="1"/>
  <c r="F30" i="1"/>
  <c r="F35" i="1" s="1"/>
  <c r="F36" i="1" s="1"/>
  <c r="D31" i="1"/>
  <c r="E31" i="1"/>
  <c r="F31" i="1"/>
  <c r="D32" i="1"/>
  <c r="E32" i="1"/>
  <c r="F32" i="1"/>
  <c r="D33" i="1"/>
  <c r="E33" i="1"/>
  <c r="F33" i="1"/>
  <c r="D34" i="1"/>
  <c r="E34" i="1"/>
  <c r="F34" i="1"/>
  <c r="G36" i="1"/>
  <c r="G29" i="1"/>
  <c r="G28" i="1"/>
  <c r="C19" i="1"/>
  <c r="D19" i="1"/>
  <c r="E19" i="1"/>
  <c r="F19" i="1"/>
  <c r="F20" i="1" s="1"/>
  <c r="G19" i="1"/>
  <c r="G20" i="1" s="1"/>
  <c r="C20" i="1"/>
  <c r="G31" i="1"/>
  <c r="G30" i="1"/>
  <c r="G32" i="1"/>
  <c r="D26" i="1"/>
  <c r="E26" i="1"/>
  <c r="F26" i="1"/>
  <c r="G26" i="1"/>
  <c r="G33" i="1" s="1"/>
  <c r="C26" i="1"/>
  <c r="E25" i="1"/>
  <c r="F25" i="1"/>
  <c r="G25" i="1"/>
  <c r="D25" i="1"/>
  <c r="E24" i="1"/>
  <c r="F24" i="1"/>
  <c r="G24" i="1"/>
  <c r="D24" i="1"/>
  <c r="E23" i="1"/>
  <c r="F23" i="1"/>
  <c r="G23" i="1"/>
  <c r="D23" i="1"/>
  <c r="E22" i="1"/>
  <c r="F22" i="1"/>
  <c r="G22" i="1"/>
  <c r="D22" i="1"/>
  <c r="E21" i="1"/>
  <c r="F21" i="1"/>
  <c r="G21" i="1"/>
  <c r="G34" i="1" s="1"/>
  <c r="D21" i="1"/>
  <c r="E20" i="1"/>
  <c r="D20" i="1"/>
  <c r="G27" i="1" l="1"/>
  <c r="G35" i="1" s="1"/>
</calcChain>
</file>

<file path=xl/sharedStrings.xml><?xml version="1.0" encoding="utf-8"?>
<sst xmlns="http://schemas.openxmlformats.org/spreadsheetml/2006/main" count="34" uniqueCount="34">
  <si>
    <t>매출액</t>
    <phoneticPr fontId="3" type="noConversion"/>
  </si>
  <si>
    <t>매출채권</t>
    <phoneticPr fontId="3" type="noConversion"/>
  </si>
  <si>
    <t>매출총이익</t>
    <phoneticPr fontId="3" type="noConversion"/>
  </si>
  <si>
    <t>비유동자산</t>
    <phoneticPr fontId="3" type="noConversion"/>
  </si>
  <si>
    <t>유형자산</t>
    <phoneticPr fontId="3" type="noConversion"/>
  </si>
  <si>
    <t>자산총계</t>
    <phoneticPr fontId="3" type="noConversion"/>
  </si>
  <si>
    <t>감가상각비</t>
    <phoneticPr fontId="3" type="noConversion"/>
  </si>
  <si>
    <t>판매비와관리비</t>
    <phoneticPr fontId="3" type="noConversion"/>
  </si>
  <si>
    <t>부채총계</t>
    <phoneticPr fontId="3" type="noConversion"/>
  </si>
  <si>
    <t>유동자산</t>
    <phoneticPr fontId="3" type="noConversion"/>
  </si>
  <si>
    <t>현금및현금성자산</t>
    <phoneticPr fontId="3" type="noConversion"/>
  </si>
  <si>
    <t>유동부채</t>
    <phoneticPr fontId="3" type="noConversion"/>
  </si>
  <si>
    <t>유동성장기부채</t>
    <phoneticPr fontId="3" type="noConversion"/>
  </si>
  <si>
    <t>이연법인세부채</t>
    <phoneticPr fontId="3" type="noConversion"/>
  </si>
  <si>
    <t>매출채권회전율</t>
    <phoneticPr fontId="3" type="noConversion"/>
  </si>
  <si>
    <t>매출채권회수기간</t>
    <phoneticPr fontId="3" type="noConversion"/>
  </si>
  <si>
    <t>Δ유동자산</t>
    <phoneticPr fontId="3" type="noConversion"/>
  </si>
  <si>
    <t>Δ현금및현금성자산</t>
    <phoneticPr fontId="3" type="noConversion"/>
  </si>
  <si>
    <t>Δ유동부채</t>
    <phoneticPr fontId="3" type="noConversion"/>
  </si>
  <si>
    <t>Δ유동성장기부채</t>
    <phoneticPr fontId="3" type="noConversion"/>
  </si>
  <si>
    <t>Δ이연법인세부채</t>
    <phoneticPr fontId="3" type="noConversion"/>
  </si>
  <si>
    <t>부채비율</t>
    <phoneticPr fontId="3" type="noConversion"/>
  </si>
  <si>
    <t>구분</t>
    <phoneticPr fontId="3" type="noConversion"/>
  </si>
  <si>
    <t>DSRI</t>
    <phoneticPr fontId="3" type="noConversion"/>
  </si>
  <si>
    <t>GMI</t>
    <phoneticPr fontId="3" type="noConversion"/>
  </si>
  <si>
    <t>AQI</t>
    <phoneticPr fontId="3" type="noConversion"/>
  </si>
  <si>
    <t>SGI</t>
    <phoneticPr fontId="3" type="noConversion"/>
  </si>
  <si>
    <t>DEPI</t>
    <phoneticPr fontId="3" type="noConversion"/>
  </si>
  <si>
    <t>SGAI</t>
    <phoneticPr fontId="3" type="noConversion"/>
  </si>
  <si>
    <t>LVGI</t>
    <phoneticPr fontId="3" type="noConversion"/>
  </si>
  <si>
    <t>TATA</t>
    <phoneticPr fontId="3" type="noConversion"/>
  </si>
  <si>
    <t>PROBM</t>
    <phoneticPr fontId="3" type="noConversion"/>
  </si>
  <si>
    <t>PMAN</t>
    <phoneticPr fontId="3" type="noConversion"/>
  </si>
  <si>
    <t>기업의 이익 조작을 찾아라! PROBM 조작확률 계산기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</si>
</sst>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rgb="FF9C0006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6"/>
      <color rgb="FFFFFF00"/>
      <name val="맑은 고딕"/>
      <family val="3"/>
      <charset val="129"/>
      <scheme val="minor"/>
    </font>
    <font>
      <sz val="11"/>
      <color rgb="FFFFFF00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rgb="FF0061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2" fillId="3" borderId="7" xfId="2" applyBorder="1" applyAlignment="1">
      <alignment horizontal="left" vertical="center"/>
    </xf>
    <xf numFmtId="0" fontId="2" fillId="3" borderId="0" xfId="2" applyBorder="1" applyAlignment="1">
      <alignment horizontal="center" vertical="center"/>
    </xf>
    <xf numFmtId="0" fontId="2" fillId="3" borderId="8" xfId="2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8" fillId="5" borderId="0" xfId="4" applyFont="1" applyBorder="1" applyAlignment="1">
      <alignment horizontal="center" vertical="center"/>
    </xf>
    <xf numFmtId="0" fontId="8" fillId="5" borderId="8" xfId="4" applyFont="1" applyBorder="1" applyAlignment="1">
      <alignment horizontal="center" vertical="center"/>
    </xf>
    <xf numFmtId="0" fontId="9" fillId="8" borderId="9" xfId="5" applyFont="1" applyFill="1" applyBorder="1" applyAlignment="1">
      <alignment horizontal="center" vertical="center"/>
    </xf>
    <xf numFmtId="0" fontId="10" fillId="8" borderId="10" xfId="5" applyFont="1" applyFill="1" applyBorder="1" applyAlignment="1">
      <alignment horizontal="center" vertical="center"/>
    </xf>
    <xf numFmtId="0" fontId="9" fillId="8" borderId="11" xfId="5" applyFont="1" applyFill="1" applyBorder="1" applyAlignment="1">
      <alignment horizontal="center" vertical="center"/>
    </xf>
    <xf numFmtId="0" fontId="12" fillId="4" borderId="12" xfId="3" applyFont="1" applyBorder="1" applyAlignment="1">
      <alignment horizontal="center" vertical="center"/>
    </xf>
    <xf numFmtId="0" fontId="12" fillId="4" borderId="13" xfId="3" applyFont="1" applyBorder="1" applyAlignment="1">
      <alignment horizontal="center" vertical="center"/>
    </xf>
    <xf numFmtId="0" fontId="12" fillId="4" borderId="14" xfId="3" applyFont="1" applyBorder="1" applyAlignment="1">
      <alignment horizontal="center" vertical="center"/>
    </xf>
    <xf numFmtId="0" fontId="12" fillId="4" borderId="9" xfId="3" applyFont="1" applyBorder="1" applyAlignment="1">
      <alignment horizontal="center" vertical="center"/>
    </xf>
    <xf numFmtId="0" fontId="12" fillId="4" borderId="10" xfId="3" applyFont="1" applyBorder="1" applyAlignment="1">
      <alignment horizontal="center" vertical="center"/>
    </xf>
    <xf numFmtId="0" fontId="12" fillId="4" borderId="11" xfId="3" applyFont="1" applyBorder="1" applyAlignment="1">
      <alignment horizontal="center" vertical="center"/>
    </xf>
  </cellXfs>
  <cellStyles count="6">
    <cellStyle name="강조색1" xfId="4" builtinId="29"/>
    <cellStyle name="강조색2" xfId="5" builtinId="33"/>
    <cellStyle name="나쁨" xfId="1" builtinId="27"/>
    <cellStyle name="보통" xfId="2" builtinId="28"/>
    <cellStyle name="좋음" xfId="3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DA521-EE2B-4D31-99CD-043BF7F754D2}">
  <dimension ref="B1:G36"/>
  <sheetViews>
    <sheetView showGridLines="0" tabSelected="1" zoomScaleNormal="100" workbookViewId="0">
      <selection activeCell="J31" sqref="J31"/>
    </sheetView>
  </sheetViews>
  <sheetFormatPr defaultRowHeight="16.5" x14ac:dyDescent="0.3"/>
  <cols>
    <col min="2" max="2" width="19" customWidth="1"/>
    <col min="3" max="7" width="16.25" customWidth="1"/>
  </cols>
  <sheetData>
    <row r="1" spans="2:7" ht="17.25" thickBot="1" x14ac:dyDescent="0.35"/>
    <row r="2" spans="2:7" x14ac:dyDescent="0.3">
      <c r="B2" s="19" t="s">
        <v>33</v>
      </c>
      <c r="C2" s="20"/>
      <c r="D2" s="20"/>
      <c r="E2" s="20"/>
      <c r="F2" s="20"/>
      <c r="G2" s="21"/>
    </row>
    <row r="3" spans="2:7" ht="17.25" thickBot="1" x14ac:dyDescent="0.35">
      <c r="B3" s="22"/>
      <c r="C3" s="23"/>
      <c r="D3" s="23"/>
      <c r="E3" s="23"/>
      <c r="F3" s="23"/>
      <c r="G3" s="24"/>
    </row>
    <row r="4" spans="2:7" ht="26.25" x14ac:dyDescent="0.3">
      <c r="B4" s="2" t="s">
        <v>22</v>
      </c>
      <c r="C4" s="3">
        <v>2016</v>
      </c>
      <c r="D4" s="3">
        <v>2017</v>
      </c>
      <c r="E4" s="3">
        <v>2018</v>
      </c>
      <c r="F4" s="3">
        <v>2019</v>
      </c>
      <c r="G4" s="4">
        <v>2020</v>
      </c>
    </row>
    <row r="5" spans="2:7" x14ac:dyDescent="0.3">
      <c r="B5" s="5" t="s">
        <v>5</v>
      </c>
      <c r="C5" s="1"/>
      <c r="D5" s="1"/>
      <c r="E5" s="1"/>
      <c r="F5" s="1"/>
      <c r="G5" s="6"/>
    </row>
    <row r="6" spans="2:7" x14ac:dyDescent="0.3">
      <c r="B6" s="5" t="s">
        <v>8</v>
      </c>
      <c r="C6" s="1"/>
      <c r="D6" s="1"/>
      <c r="E6" s="1"/>
      <c r="F6" s="1"/>
      <c r="G6" s="6"/>
    </row>
    <row r="7" spans="2:7" x14ac:dyDescent="0.3">
      <c r="B7" s="5" t="s">
        <v>1</v>
      </c>
      <c r="C7" s="1"/>
      <c r="D7" s="1"/>
      <c r="E7" s="1"/>
      <c r="F7" s="1"/>
      <c r="G7" s="6"/>
    </row>
    <row r="8" spans="2:7" x14ac:dyDescent="0.3">
      <c r="B8" s="5" t="s">
        <v>0</v>
      </c>
      <c r="C8" s="1"/>
      <c r="D8" s="1"/>
      <c r="E8" s="1"/>
      <c r="F8" s="1"/>
      <c r="G8" s="6"/>
    </row>
    <row r="9" spans="2:7" x14ac:dyDescent="0.3">
      <c r="B9" s="5" t="s">
        <v>2</v>
      </c>
      <c r="C9" s="1"/>
      <c r="D9" s="1"/>
      <c r="E9" s="1"/>
      <c r="F9" s="1"/>
      <c r="G9" s="6"/>
    </row>
    <row r="10" spans="2:7" x14ac:dyDescent="0.3">
      <c r="B10" s="5" t="s">
        <v>3</v>
      </c>
      <c r="C10" s="1"/>
      <c r="D10" s="1"/>
      <c r="E10" s="1"/>
      <c r="F10" s="1"/>
      <c r="G10" s="6"/>
    </row>
    <row r="11" spans="2:7" x14ac:dyDescent="0.3">
      <c r="B11" s="5" t="s">
        <v>4</v>
      </c>
      <c r="C11" s="1"/>
      <c r="D11" s="1"/>
      <c r="E11" s="1"/>
      <c r="F11" s="1"/>
      <c r="G11" s="6"/>
    </row>
    <row r="12" spans="2:7" x14ac:dyDescent="0.3">
      <c r="B12" s="5" t="s">
        <v>7</v>
      </c>
      <c r="C12" s="1"/>
      <c r="D12" s="1"/>
      <c r="E12" s="1"/>
      <c r="F12" s="1"/>
      <c r="G12" s="6"/>
    </row>
    <row r="13" spans="2:7" x14ac:dyDescent="0.3">
      <c r="B13" s="5" t="s">
        <v>6</v>
      </c>
      <c r="C13" s="1"/>
      <c r="D13" s="1"/>
      <c r="E13" s="1"/>
      <c r="F13" s="1"/>
      <c r="G13" s="6"/>
    </row>
    <row r="14" spans="2:7" x14ac:dyDescent="0.3">
      <c r="B14" s="5" t="s">
        <v>9</v>
      </c>
      <c r="C14" s="1"/>
      <c r="D14" s="1"/>
      <c r="E14" s="1"/>
      <c r="F14" s="1"/>
      <c r="G14" s="6"/>
    </row>
    <row r="15" spans="2:7" x14ac:dyDescent="0.3">
      <c r="B15" s="5" t="s">
        <v>10</v>
      </c>
      <c r="C15" s="1"/>
      <c r="D15" s="1"/>
      <c r="E15" s="1"/>
      <c r="F15" s="1"/>
      <c r="G15" s="6"/>
    </row>
    <row r="16" spans="2:7" x14ac:dyDescent="0.3">
      <c r="B16" s="5" t="s">
        <v>11</v>
      </c>
      <c r="C16" s="1"/>
      <c r="D16" s="1"/>
      <c r="E16" s="1"/>
      <c r="F16" s="1"/>
      <c r="G16" s="6"/>
    </row>
    <row r="17" spans="2:7" x14ac:dyDescent="0.3">
      <c r="B17" s="5" t="s">
        <v>12</v>
      </c>
      <c r="C17" s="1"/>
      <c r="D17" s="1"/>
      <c r="E17" s="1"/>
      <c r="F17" s="1"/>
      <c r="G17" s="6"/>
    </row>
    <row r="18" spans="2:7" x14ac:dyDescent="0.3">
      <c r="B18" s="5" t="s">
        <v>13</v>
      </c>
      <c r="C18" s="1"/>
      <c r="D18" s="1"/>
      <c r="E18" s="1"/>
      <c r="F18" s="1"/>
      <c r="G18" s="6"/>
    </row>
    <row r="19" spans="2:7" x14ac:dyDescent="0.3">
      <c r="B19" s="7" t="s">
        <v>14</v>
      </c>
      <c r="C19" s="9" t="e">
        <f t="shared" ref="C19:F19" si="0">C8/C7</f>
        <v>#DIV/0!</v>
      </c>
      <c r="D19" s="9" t="e">
        <f t="shared" si="0"/>
        <v>#DIV/0!</v>
      </c>
      <c r="E19" s="9" t="e">
        <f t="shared" si="0"/>
        <v>#DIV/0!</v>
      </c>
      <c r="F19" s="9" t="e">
        <f t="shared" si="0"/>
        <v>#DIV/0!</v>
      </c>
      <c r="G19" s="9" t="e">
        <f>G8/G7</f>
        <v>#DIV/0!</v>
      </c>
    </row>
    <row r="20" spans="2:7" x14ac:dyDescent="0.3">
      <c r="B20" s="7" t="s">
        <v>15</v>
      </c>
      <c r="C20" s="8" t="e">
        <f>365/C19</f>
        <v>#DIV/0!</v>
      </c>
      <c r="D20" s="8" t="e">
        <f>365/D19</f>
        <v>#DIV/0!</v>
      </c>
      <c r="E20" s="8" t="e">
        <f t="shared" ref="E20:G20" si="1">365/E19</f>
        <v>#DIV/0!</v>
      </c>
      <c r="F20" s="8" t="e">
        <f t="shared" si="1"/>
        <v>#DIV/0!</v>
      </c>
      <c r="G20" s="9" t="e">
        <f t="shared" si="1"/>
        <v>#DIV/0!</v>
      </c>
    </row>
    <row r="21" spans="2:7" x14ac:dyDescent="0.3">
      <c r="B21" s="7" t="s">
        <v>16</v>
      </c>
      <c r="C21" s="8"/>
      <c r="D21" s="8">
        <f t="shared" ref="D21:G25" si="2">D14-C14</f>
        <v>0</v>
      </c>
      <c r="E21" s="8">
        <f t="shared" si="2"/>
        <v>0</v>
      </c>
      <c r="F21" s="8">
        <f t="shared" si="2"/>
        <v>0</v>
      </c>
      <c r="G21" s="9">
        <f t="shared" si="2"/>
        <v>0</v>
      </c>
    </row>
    <row r="22" spans="2:7" x14ac:dyDescent="0.3">
      <c r="B22" s="7" t="s">
        <v>17</v>
      </c>
      <c r="C22" s="8"/>
      <c r="D22" s="8">
        <f t="shared" si="2"/>
        <v>0</v>
      </c>
      <c r="E22" s="8">
        <f t="shared" si="2"/>
        <v>0</v>
      </c>
      <c r="F22" s="8">
        <f t="shared" si="2"/>
        <v>0</v>
      </c>
      <c r="G22" s="9">
        <f t="shared" si="2"/>
        <v>0</v>
      </c>
    </row>
    <row r="23" spans="2:7" x14ac:dyDescent="0.3">
      <c r="B23" s="7" t="s">
        <v>18</v>
      </c>
      <c r="C23" s="8"/>
      <c r="D23" s="8">
        <f t="shared" si="2"/>
        <v>0</v>
      </c>
      <c r="E23" s="8">
        <f t="shared" si="2"/>
        <v>0</v>
      </c>
      <c r="F23" s="8">
        <f t="shared" si="2"/>
        <v>0</v>
      </c>
      <c r="G23" s="9">
        <f t="shared" si="2"/>
        <v>0</v>
      </c>
    </row>
    <row r="24" spans="2:7" x14ac:dyDescent="0.3">
      <c r="B24" s="7" t="s">
        <v>19</v>
      </c>
      <c r="C24" s="8"/>
      <c r="D24" s="8">
        <f t="shared" si="2"/>
        <v>0</v>
      </c>
      <c r="E24" s="8">
        <f t="shared" si="2"/>
        <v>0</v>
      </c>
      <c r="F24" s="8">
        <f t="shared" si="2"/>
        <v>0</v>
      </c>
      <c r="G24" s="9">
        <f t="shared" si="2"/>
        <v>0</v>
      </c>
    </row>
    <row r="25" spans="2:7" x14ac:dyDescent="0.3">
      <c r="B25" s="7" t="s">
        <v>20</v>
      </c>
      <c r="C25" s="8"/>
      <c r="D25" s="8">
        <f t="shared" si="2"/>
        <v>0</v>
      </c>
      <c r="E25" s="8">
        <f t="shared" si="2"/>
        <v>0</v>
      </c>
      <c r="F25" s="8">
        <f t="shared" si="2"/>
        <v>0</v>
      </c>
      <c r="G25" s="9">
        <f t="shared" si="2"/>
        <v>0</v>
      </c>
    </row>
    <row r="26" spans="2:7" x14ac:dyDescent="0.3">
      <c r="B26" s="7" t="s">
        <v>21</v>
      </c>
      <c r="C26" s="8" t="e">
        <f>C6/C5</f>
        <v>#DIV/0!</v>
      </c>
      <c r="D26" s="8" t="e">
        <f>D6/D5</f>
        <v>#DIV/0!</v>
      </c>
      <c r="E26" s="8" t="e">
        <f>E6/E5</f>
        <v>#DIV/0!</v>
      </c>
      <c r="F26" s="8" t="e">
        <f>F6/F5</f>
        <v>#DIV/0!</v>
      </c>
      <c r="G26" s="9" t="e">
        <f>G6/G5</f>
        <v>#DIV/0!</v>
      </c>
    </row>
    <row r="27" spans="2:7" ht="26.25" x14ac:dyDescent="0.3">
      <c r="B27" s="10" t="s">
        <v>23</v>
      </c>
      <c r="C27" s="11"/>
      <c r="D27" s="12" t="e">
        <f t="shared" ref="D27:F27" si="3">D20/C20</f>
        <v>#DIV/0!</v>
      </c>
      <c r="E27" s="12" t="e">
        <f t="shared" si="3"/>
        <v>#DIV/0!</v>
      </c>
      <c r="F27" s="12" t="e">
        <f t="shared" si="3"/>
        <v>#DIV/0!</v>
      </c>
      <c r="G27" s="12" t="e">
        <f>G20/F20</f>
        <v>#DIV/0!</v>
      </c>
    </row>
    <row r="28" spans="2:7" ht="26.25" x14ac:dyDescent="0.3">
      <c r="B28" s="10" t="s">
        <v>24</v>
      </c>
      <c r="C28" s="11"/>
      <c r="D28" s="12" t="e">
        <f t="shared" ref="D28:F28" si="4">(C9/C8)/(D9/D8)</f>
        <v>#DIV/0!</v>
      </c>
      <c r="E28" s="12" t="e">
        <f t="shared" si="4"/>
        <v>#DIV/0!</v>
      </c>
      <c r="F28" s="12" t="e">
        <f t="shared" si="4"/>
        <v>#DIV/0!</v>
      </c>
      <c r="G28" s="12" t="e">
        <f>(F9/F8)/(G9/G8)</f>
        <v>#DIV/0!</v>
      </c>
    </row>
    <row r="29" spans="2:7" ht="26.25" x14ac:dyDescent="0.3">
      <c r="B29" s="10" t="s">
        <v>25</v>
      </c>
      <c r="C29" s="11"/>
      <c r="D29" s="12" t="e">
        <f t="shared" ref="D29:F29" si="5">(1-((D14-D11)/D5))/(1-((C14-C11)/C5))</f>
        <v>#DIV/0!</v>
      </c>
      <c r="E29" s="12" t="e">
        <f t="shared" si="5"/>
        <v>#DIV/0!</v>
      </c>
      <c r="F29" s="12" t="e">
        <f t="shared" si="5"/>
        <v>#DIV/0!</v>
      </c>
      <c r="G29" s="12" t="e">
        <f>(1-((G14-G11)/G5))/(1-((F14-F11)/F5))</f>
        <v>#DIV/0!</v>
      </c>
    </row>
    <row r="30" spans="2:7" ht="26.25" x14ac:dyDescent="0.3">
      <c r="B30" s="10" t="s">
        <v>26</v>
      </c>
      <c r="C30" s="11"/>
      <c r="D30" s="12" t="e">
        <f t="shared" ref="D30:F30" si="6">D8/C8</f>
        <v>#DIV/0!</v>
      </c>
      <c r="E30" s="12" t="e">
        <f t="shared" si="6"/>
        <v>#DIV/0!</v>
      </c>
      <c r="F30" s="12" t="e">
        <f t="shared" si="6"/>
        <v>#DIV/0!</v>
      </c>
      <c r="G30" s="12" t="e">
        <f>G8/F8</f>
        <v>#DIV/0!</v>
      </c>
    </row>
    <row r="31" spans="2:7" ht="26.25" x14ac:dyDescent="0.3">
      <c r="B31" s="10" t="s">
        <v>27</v>
      </c>
      <c r="C31" s="11"/>
      <c r="D31" s="12" t="e">
        <f t="shared" ref="D31:F31" si="7">(C13/(C13+C11))/(D13/(D13+D11))</f>
        <v>#DIV/0!</v>
      </c>
      <c r="E31" s="12" t="e">
        <f t="shared" si="7"/>
        <v>#DIV/0!</v>
      </c>
      <c r="F31" s="12" t="e">
        <f t="shared" si="7"/>
        <v>#DIV/0!</v>
      </c>
      <c r="G31" s="12" t="e">
        <f>(F13/(F13+F11))/(G13/(G13+G11))</f>
        <v>#DIV/0!</v>
      </c>
    </row>
    <row r="32" spans="2:7" ht="26.25" x14ac:dyDescent="0.3">
      <c r="B32" s="10" t="s">
        <v>28</v>
      </c>
      <c r="C32" s="11"/>
      <c r="D32" s="12" t="e">
        <f t="shared" ref="D32:F32" si="8">D12/C12</f>
        <v>#DIV/0!</v>
      </c>
      <c r="E32" s="12" t="e">
        <f t="shared" si="8"/>
        <v>#DIV/0!</v>
      </c>
      <c r="F32" s="12" t="e">
        <f t="shared" si="8"/>
        <v>#DIV/0!</v>
      </c>
      <c r="G32" s="12" t="e">
        <f>G12/F12</f>
        <v>#DIV/0!</v>
      </c>
    </row>
    <row r="33" spans="2:7" ht="26.25" x14ac:dyDescent="0.3">
      <c r="B33" s="10" t="s">
        <v>29</v>
      </c>
      <c r="C33" s="11"/>
      <c r="D33" s="12" t="e">
        <f t="shared" ref="D33:F33" si="9">D26/C26</f>
        <v>#DIV/0!</v>
      </c>
      <c r="E33" s="12" t="e">
        <f t="shared" si="9"/>
        <v>#DIV/0!</v>
      </c>
      <c r="F33" s="12" t="e">
        <f t="shared" si="9"/>
        <v>#DIV/0!</v>
      </c>
      <c r="G33" s="12" t="e">
        <f>G26/F26</f>
        <v>#DIV/0!</v>
      </c>
    </row>
    <row r="34" spans="2:7" ht="26.25" x14ac:dyDescent="0.3">
      <c r="B34" s="10" t="s">
        <v>30</v>
      </c>
      <c r="C34" s="11"/>
      <c r="D34" s="12" t="e">
        <f t="shared" ref="D34:F34" si="10">((D21-D22)-(D23-D24-D25)-D13)/D5</f>
        <v>#DIV/0!</v>
      </c>
      <c r="E34" s="12" t="e">
        <f t="shared" si="10"/>
        <v>#DIV/0!</v>
      </c>
      <c r="F34" s="12" t="e">
        <f t="shared" si="10"/>
        <v>#DIV/0!</v>
      </c>
      <c r="G34" s="12" t="e">
        <f>((G21-G22)-(G23-G24-G25)-G13)/G5</f>
        <v>#DIV/0!</v>
      </c>
    </row>
    <row r="35" spans="2:7" ht="26.25" x14ac:dyDescent="0.3">
      <c r="B35" s="13" t="s">
        <v>31</v>
      </c>
      <c r="C35" s="14"/>
      <c r="D35" s="15" t="e">
        <f t="shared" ref="D35:F35" si="11">-4.84+(0.92*D27)+(0.528*D28)+(0.404*D29)+(0.892*D30)+(0.115*D31)-(0.172*D32)+(4.679*D34)-(0.327*D33)</f>
        <v>#DIV/0!</v>
      </c>
      <c r="E35" s="15" t="e">
        <f t="shared" si="11"/>
        <v>#DIV/0!</v>
      </c>
      <c r="F35" s="15" t="e">
        <f t="shared" si="11"/>
        <v>#DIV/0!</v>
      </c>
      <c r="G35" s="15" t="e">
        <f t="shared" ref="F35:G35" si="12">-4.84+(0.92*G27)+(0.528*G28)+(0.404*G29)+(0.892*G30)+(0.115*G31)-(0.172*G32)+(4.679*G34)-(0.327*G33)</f>
        <v>#DIV/0!</v>
      </c>
    </row>
    <row r="36" spans="2:7" ht="27" thickBot="1" x14ac:dyDescent="0.35">
      <c r="B36" s="16" t="s">
        <v>32</v>
      </c>
      <c r="C36" s="17"/>
      <c r="D36" s="18" t="e">
        <f t="shared" ref="D36:F36" si="13">_xlfn.NORM.S.DIST(D35,TRUE)</f>
        <v>#DIV/0!</v>
      </c>
      <c r="E36" s="18" t="e">
        <f t="shared" si="13"/>
        <v>#DIV/0!</v>
      </c>
      <c r="F36" s="18" t="e">
        <f t="shared" si="13"/>
        <v>#DIV/0!</v>
      </c>
      <c r="G36" s="18" t="e">
        <f>_xlfn.NORM.S.DIST(G35,TRUE)</f>
        <v>#DIV/0!</v>
      </c>
    </row>
  </sheetData>
  <mergeCells count="1">
    <mergeCell ref="B2:G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2021-08-10T13:25:00Z</dcterms:created>
  <dcterms:modified xsi:type="dcterms:W3CDTF">2021-08-13T13:56:33Z</dcterms:modified>
</cp:coreProperties>
</file>