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ori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P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K7" i="1"/>
  <c r="J7" i="1"/>
  <c r="G17" i="1"/>
  <c r="G16" i="1"/>
  <c r="G15" i="1"/>
  <c r="G14" i="1"/>
  <c r="G13" i="1"/>
  <c r="G12" i="1"/>
  <c r="G11" i="1"/>
  <c r="G10" i="1"/>
  <c r="G9" i="1"/>
  <c r="G8" i="1"/>
  <c r="G7" i="1"/>
  <c r="M8" i="1"/>
  <c r="M9" i="1"/>
  <c r="M10" i="1"/>
  <c r="M11" i="1"/>
  <c r="M12" i="1"/>
  <c r="M13" i="1"/>
  <c r="M14" i="1"/>
  <c r="M15" i="1"/>
  <c r="M16" i="1"/>
  <c r="M17" i="1"/>
  <c r="M7" i="1"/>
  <c r="O8" i="1"/>
  <c r="O9" i="1"/>
  <c r="O10" i="1"/>
  <c r="O11" i="1"/>
  <c r="O12" i="1"/>
  <c r="O13" i="1"/>
  <c r="O14" i="1"/>
  <c r="O15" i="1"/>
  <c r="O16" i="1"/>
  <c r="O17" i="1"/>
  <c r="O7" i="1"/>
  <c r="I18" i="1"/>
  <c r="I8" i="1"/>
  <c r="I9" i="1"/>
  <c r="I10" i="1"/>
  <c r="I11" i="1"/>
  <c r="I12" i="1"/>
  <c r="I13" i="1"/>
  <c r="I14" i="1"/>
  <c r="I15" i="1"/>
  <c r="I16" i="1"/>
  <c r="I17" i="1"/>
  <c r="I7" i="1"/>
  <c r="F8" i="1"/>
  <c r="F9" i="1"/>
  <c r="F10" i="1"/>
  <c r="F11" i="1"/>
  <c r="F12" i="1"/>
  <c r="F13" i="1"/>
  <c r="F14" i="1"/>
  <c r="F15" i="1"/>
  <c r="F16" i="1"/>
  <c r="F17" i="1"/>
  <c r="F7" i="1"/>
  <c r="D8" i="1"/>
  <c r="D9" i="1"/>
  <c r="D10" i="1"/>
  <c r="D11" i="1"/>
  <c r="D12" i="1"/>
  <c r="D13" i="1"/>
  <c r="D14" i="1"/>
  <c r="D15" i="1"/>
  <c r="D16" i="1"/>
  <c r="D17" i="1"/>
  <c r="D7" i="1"/>
</calcChain>
</file>

<file path=xl/sharedStrings.xml><?xml version="1.0" encoding="utf-8"?>
<sst xmlns="http://schemas.openxmlformats.org/spreadsheetml/2006/main" count="22" uniqueCount="22">
  <si>
    <r>
      <rPr>
        <sz val="10"/>
        <color theme="1"/>
        <rFont val="맑은 고딕"/>
        <family val="2"/>
        <charset val="129"/>
      </rPr>
      <t>생산</t>
    </r>
    <r>
      <rPr>
        <sz val="10"/>
        <color theme="1"/>
        <rFont val="Tahoma"/>
        <family val="2"/>
      </rPr>
      <t>(</t>
    </r>
    <r>
      <rPr>
        <sz val="10"/>
        <color theme="1"/>
        <rFont val="맑은 고딕"/>
        <family val="2"/>
        <charset val="129"/>
      </rPr>
      <t>조원</t>
    </r>
    <r>
      <rPr>
        <sz val="10"/>
        <color theme="1"/>
        <rFont val="Tahoma"/>
        <family val="2"/>
      </rPr>
      <t>)</t>
    </r>
  </si>
  <si>
    <r>
      <rPr>
        <sz val="10"/>
        <color theme="1"/>
        <rFont val="맑은 고딕"/>
        <family val="2"/>
        <charset val="129"/>
      </rPr>
      <t>부가가치</t>
    </r>
    <r>
      <rPr>
        <sz val="10"/>
        <color theme="1"/>
        <rFont val="Tahoma"/>
        <family val="2"/>
      </rPr>
      <t>(</t>
    </r>
    <r>
      <rPr>
        <sz val="10"/>
        <color theme="1"/>
        <rFont val="맑은 고딕"/>
        <family val="2"/>
        <charset val="129"/>
      </rPr>
      <t>조원</t>
    </r>
    <r>
      <rPr>
        <sz val="10"/>
        <color theme="1"/>
        <rFont val="Tahoma"/>
        <family val="2"/>
      </rPr>
      <t>)</t>
    </r>
  </si>
  <si>
    <r>
      <rPr>
        <sz val="10"/>
        <color theme="1"/>
        <rFont val="맑은 고딕"/>
        <family val="2"/>
        <charset val="129"/>
      </rPr>
      <t>부가</t>
    </r>
    <r>
      <rPr>
        <sz val="10"/>
        <color theme="1"/>
        <rFont val="Tahoma"/>
        <family val="2"/>
      </rPr>
      <t>/</t>
    </r>
    <r>
      <rPr>
        <sz val="10"/>
        <color theme="1"/>
        <rFont val="맑은 고딕"/>
        <family val="2"/>
        <charset val="129"/>
      </rPr>
      <t>생산</t>
    </r>
    <phoneticPr fontId="2" type="noConversion"/>
  </si>
  <si>
    <r>
      <rPr>
        <sz val="10"/>
        <color theme="1"/>
        <rFont val="맑은 고딕"/>
        <family val="2"/>
        <charset val="129"/>
      </rPr>
      <t>고용</t>
    </r>
    <r>
      <rPr>
        <sz val="10"/>
        <color theme="1"/>
        <rFont val="Tahoma"/>
        <family val="2"/>
      </rPr>
      <t>(</t>
    </r>
    <r>
      <rPr>
        <sz val="10"/>
        <color theme="1"/>
        <rFont val="맑은 고딕"/>
        <family val="2"/>
        <charset val="129"/>
      </rPr>
      <t>만명</t>
    </r>
    <r>
      <rPr>
        <sz val="10"/>
        <color theme="1"/>
        <rFont val="Tahoma"/>
        <family val="2"/>
      </rPr>
      <t>)</t>
    </r>
    <phoneticPr fontId="2" type="noConversion"/>
  </si>
  <si>
    <r>
      <rPr>
        <sz val="10"/>
        <color theme="1"/>
        <rFont val="맑은 고딕"/>
        <family val="2"/>
        <charset val="129"/>
      </rPr>
      <t>부가</t>
    </r>
    <r>
      <rPr>
        <sz val="10"/>
        <color theme="1"/>
        <rFont val="Tahoma"/>
        <family val="2"/>
      </rPr>
      <t>/</t>
    </r>
    <r>
      <rPr>
        <sz val="10"/>
        <color theme="1"/>
        <rFont val="맑은 고딕"/>
        <family val="2"/>
        <charset val="129"/>
      </rPr>
      <t>고용</t>
    </r>
    <phoneticPr fontId="2" type="noConversion"/>
  </si>
  <si>
    <r>
      <rPr>
        <sz val="10"/>
        <color theme="1"/>
        <rFont val="맑은 고딕"/>
        <family val="2"/>
        <charset val="129"/>
      </rPr>
      <t>생산</t>
    </r>
    <r>
      <rPr>
        <sz val="10"/>
        <color theme="1"/>
        <rFont val="Tahoma"/>
        <family val="2"/>
      </rPr>
      <t>/</t>
    </r>
    <r>
      <rPr>
        <sz val="10"/>
        <color theme="1"/>
        <rFont val="맑은 고딕"/>
        <family val="2"/>
        <charset val="129"/>
      </rPr>
      <t>고용</t>
    </r>
    <phoneticPr fontId="2" type="noConversion"/>
  </si>
  <si>
    <r>
      <rPr>
        <sz val="10"/>
        <color theme="1"/>
        <rFont val="맑은 고딕"/>
        <family val="2"/>
        <charset val="129"/>
      </rPr>
      <t>수출</t>
    </r>
    <r>
      <rPr>
        <sz val="10"/>
        <color theme="1"/>
        <rFont val="Tahoma"/>
        <family val="2"/>
      </rPr>
      <t xml:space="preserve"> (</t>
    </r>
    <r>
      <rPr>
        <sz val="10"/>
        <color theme="1"/>
        <rFont val="맑은 고딕"/>
        <family val="2"/>
        <charset val="129"/>
      </rPr>
      <t>억달러</t>
    </r>
    <r>
      <rPr>
        <sz val="10"/>
        <color theme="1"/>
        <rFont val="Tahoma"/>
        <family val="2"/>
      </rPr>
      <t>, 22</t>
    </r>
    <r>
      <rPr>
        <sz val="10"/>
        <color theme="1"/>
        <rFont val="맑은 고딕"/>
        <family val="2"/>
        <charset val="129"/>
      </rPr>
      <t>년</t>
    </r>
    <r>
      <rPr>
        <sz val="10"/>
        <color theme="1"/>
        <rFont val="Tahoma"/>
        <family val="2"/>
      </rPr>
      <t>)</t>
    </r>
    <phoneticPr fontId="2" type="noConversion"/>
  </si>
  <si>
    <r>
      <rPr>
        <sz val="10"/>
        <color theme="1"/>
        <rFont val="맑은 고딕"/>
        <family val="2"/>
        <charset val="129"/>
      </rPr>
      <t>사업체수</t>
    </r>
    <r>
      <rPr>
        <sz val="10"/>
        <color theme="1"/>
        <rFont val="Tahoma"/>
        <family val="2"/>
      </rPr>
      <t>(</t>
    </r>
    <r>
      <rPr>
        <sz val="10"/>
        <color theme="1"/>
        <rFont val="맑은 고딕"/>
        <family val="2"/>
        <charset val="129"/>
      </rPr>
      <t>개</t>
    </r>
    <r>
      <rPr>
        <sz val="10"/>
        <color theme="1"/>
        <rFont val="Tahoma"/>
        <family val="2"/>
      </rPr>
      <t>)</t>
    </r>
    <phoneticPr fontId="2" type="noConversion"/>
  </si>
  <si>
    <r>
      <rPr>
        <sz val="10"/>
        <color theme="1"/>
        <rFont val="맑은 고딕"/>
        <family val="2"/>
        <charset val="129"/>
      </rPr>
      <t>반도체</t>
    </r>
    <r>
      <rPr>
        <sz val="10"/>
        <color theme="1"/>
        <rFont val="Tahoma"/>
        <family val="2"/>
      </rPr>
      <t xml:space="preserve"> </t>
    </r>
    <phoneticPr fontId="2" type="noConversion"/>
  </si>
  <si>
    <r>
      <rPr>
        <sz val="10"/>
        <color theme="1"/>
        <rFont val="맑은 고딕"/>
        <family val="2"/>
        <charset val="129"/>
      </rPr>
      <t>디스플레이</t>
    </r>
    <r>
      <rPr>
        <sz val="10"/>
        <color theme="1"/>
        <rFont val="Tahoma"/>
        <family val="2"/>
      </rPr>
      <t xml:space="preserve"> </t>
    </r>
    <phoneticPr fontId="2" type="noConversion"/>
  </si>
  <si>
    <r>
      <rPr>
        <sz val="10"/>
        <color theme="1"/>
        <rFont val="맑은 고딕"/>
        <family val="2"/>
        <charset val="129"/>
      </rPr>
      <t>무선통신기기</t>
    </r>
    <phoneticPr fontId="2" type="noConversion"/>
  </si>
  <si>
    <r>
      <rPr>
        <sz val="10"/>
        <color theme="1"/>
        <rFont val="맑은 고딕"/>
        <family val="2"/>
        <charset val="129"/>
      </rPr>
      <t>자동차</t>
    </r>
    <r>
      <rPr>
        <sz val="10"/>
        <color theme="1"/>
        <rFont val="Tahoma"/>
        <family val="2"/>
      </rPr>
      <t xml:space="preserve"> </t>
    </r>
    <phoneticPr fontId="2" type="noConversion"/>
  </si>
  <si>
    <r>
      <rPr>
        <sz val="10"/>
        <color theme="1"/>
        <rFont val="맑은 고딕"/>
        <family val="2"/>
        <charset val="129"/>
      </rPr>
      <t>자동차부품</t>
    </r>
    <phoneticPr fontId="2" type="noConversion"/>
  </si>
  <si>
    <r>
      <rPr>
        <sz val="10"/>
        <color theme="1"/>
        <rFont val="맑은 고딕"/>
        <family val="2"/>
        <charset val="129"/>
      </rPr>
      <t>철강</t>
    </r>
    <r>
      <rPr>
        <sz val="10"/>
        <color theme="1"/>
        <rFont val="Tahoma"/>
        <family val="2"/>
      </rPr>
      <t xml:space="preserve"> </t>
    </r>
    <phoneticPr fontId="2" type="noConversion"/>
  </si>
  <si>
    <r>
      <rPr>
        <sz val="10"/>
        <color theme="1"/>
        <rFont val="맑은 고딕"/>
        <family val="2"/>
        <charset val="129"/>
      </rPr>
      <t>조선</t>
    </r>
    <r>
      <rPr>
        <sz val="10"/>
        <color theme="1"/>
        <rFont val="Tahoma"/>
        <family val="2"/>
      </rPr>
      <t xml:space="preserve"> </t>
    </r>
    <phoneticPr fontId="2" type="noConversion"/>
  </si>
  <si>
    <r>
      <rPr>
        <sz val="10"/>
        <color theme="1"/>
        <rFont val="맑은 고딕"/>
        <family val="2"/>
        <charset val="129"/>
      </rPr>
      <t>석유정제</t>
    </r>
    <r>
      <rPr>
        <sz val="10"/>
        <color theme="1"/>
        <rFont val="Tahoma"/>
        <family val="2"/>
      </rPr>
      <t xml:space="preserve"> </t>
    </r>
    <phoneticPr fontId="2" type="noConversion"/>
  </si>
  <si>
    <r>
      <rPr>
        <sz val="10"/>
        <color theme="1"/>
        <rFont val="맑은 고딕"/>
        <family val="2"/>
        <charset val="129"/>
      </rPr>
      <t>석유화학</t>
    </r>
    <r>
      <rPr>
        <sz val="10"/>
        <color theme="1"/>
        <rFont val="Tahoma"/>
        <family val="2"/>
      </rPr>
      <t xml:space="preserve"> </t>
    </r>
    <phoneticPr fontId="2" type="noConversion"/>
  </si>
  <si>
    <r>
      <rPr>
        <sz val="10"/>
        <color theme="1"/>
        <rFont val="맑은 고딕"/>
        <family val="2"/>
        <charset val="129"/>
      </rPr>
      <t>기계장비</t>
    </r>
    <phoneticPr fontId="2" type="noConversion"/>
  </si>
  <si>
    <r>
      <rPr>
        <sz val="10"/>
        <color theme="1"/>
        <rFont val="맑은 고딕"/>
        <family val="2"/>
        <charset val="129"/>
      </rPr>
      <t>전기장비</t>
    </r>
    <r>
      <rPr>
        <sz val="10"/>
        <color theme="1"/>
        <rFont val="Tahoma"/>
        <family val="2"/>
      </rPr>
      <t xml:space="preserve"> </t>
    </r>
    <phoneticPr fontId="2" type="noConversion"/>
  </si>
  <si>
    <r>
      <rPr>
        <sz val="10"/>
        <color theme="1"/>
        <rFont val="맑은 고딕"/>
        <family val="2"/>
        <charset val="129"/>
      </rPr>
      <t>제조업</t>
    </r>
    <r>
      <rPr>
        <sz val="10"/>
        <color theme="1"/>
        <rFont val="Tahoma"/>
        <family val="2"/>
      </rPr>
      <t xml:space="preserve"> </t>
    </r>
    <r>
      <rPr>
        <sz val="10"/>
        <color theme="1"/>
        <rFont val="맑은 고딕"/>
        <family val="2"/>
        <charset val="129"/>
      </rPr>
      <t>전체</t>
    </r>
    <phoneticPr fontId="2" type="noConversion"/>
  </si>
  <si>
    <r>
      <rPr>
        <b/>
        <sz val="14"/>
        <color theme="1"/>
        <rFont val="맑은 고딕"/>
        <family val="3"/>
        <charset val="129"/>
      </rPr>
      <t>주력</t>
    </r>
    <r>
      <rPr>
        <b/>
        <sz val="14"/>
        <color theme="1"/>
        <rFont val="Cuntury Gothic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제조업</t>
    </r>
    <r>
      <rPr>
        <b/>
        <sz val="14"/>
        <color theme="1"/>
        <rFont val="Cuntury Gothic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위상</t>
    </r>
    <r>
      <rPr>
        <b/>
        <sz val="14"/>
        <color theme="1"/>
        <rFont val="Cuntury Gothic"/>
        <family val="2"/>
      </rPr>
      <t xml:space="preserve">(2021 </t>
    </r>
    <r>
      <rPr>
        <b/>
        <sz val="14"/>
        <color theme="1"/>
        <rFont val="맑은 고딕"/>
        <family val="3"/>
        <charset val="129"/>
      </rPr>
      <t>기준</t>
    </r>
    <r>
      <rPr>
        <b/>
        <sz val="14"/>
        <color theme="1"/>
        <rFont val="Cuntury Gothic"/>
        <family val="2"/>
      </rPr>
      <t>)</t>
    </r>
    <phoneticPr fontId="2" type="noConversion"/>
  </si>
  <si>
    <t>부가/업체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</si>
</sst>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8" formatCode="_-* #,##0.0_-;\-* #,##0.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Tahoma"/>
      <family val="2"/>
    </font>
    <font>
      <sz val="10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4"/>
      <color theme="1"/>
      <name val="Cuntury Gothic"/>
    </font>
    <font>
      <b/>
      <sz val="14"/>
      <color theme="1"/>
      <name val="Cu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8" fontId="3" fillId="2" borderId="1" xfId="1" applyNumberFormat="1" applyFont="1" applyFill="1" applyBorder="1">
      <alignment vertical="center"/>
    </xf>
    <xf numFmtId="176" fontId="3" fillId="0" borderId="1" xfId="2" applyNumberFormat="1" applyFont="1" applyBorder="1">
      <alignment vertical="center"/>
    </xf>
    <xf numFmtId="176" fontId="3" fillId="2" borderId="1" xfId="2" applyNumberFormat="1" applyFont="1" applyFill="1" applyBorder="1">
      <alignment vertical="center"/>
    </xf>
    <xf numFmtId="41" fontId="3" fillId="0" borderId="1" xfId="1" applyNumberFormat="1" applyFont="1" applyBorder="1">
      <alignment vertical="center"/>
    </xf>
    <xf numFmtId="178" fontId="3" fillId="0" borderId="1" xfId="1" applyNumberFormat="1" applyFont="1" applyBorder="1">
      <alignment vertical="center"/>
    </xf>
    <xf numFmtId="178" fontId="3" fillId="0" borderId="1" xfId="1" applyNumberFormat="1" applyFont="1" applyFill="1" applyBorder="1">
      <alignment vertical="center"/>
    </xf>
    <xf numFmtId="0" fontId="6" fillId="0" borderId="0" xfId="0" applyFont="1">
      <alignment vertical="center"/>
    </xf>
    <xf numFmtId="41" fontId="3" fillId="2" borderId="1" xfId="1" applyNumberFormat="1" applyFont="1" applyFill="1" applyBorder="1">
      <alignment vertical="center"/>
    </xf>
    <xf numFmtId="176" fontId="3" fillId="0" borderId="1" xfId="2" applyNumberFormat="1" applyFont="1" applyFill="1" applyBorder="1">
      <alignment vertical="center"/>
    </xf>
    <xf numFmtId="0" fontId="4" fillId="0" borderId="1" xfId="0" applyNumberFormat="1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18"/>
  <sheetViews>
    <sheetView showGridLines="0" tabSelected="1" workbookViewId="0">
      <selection activeCell="I34" sqref="I34"/>
    </sheetView>
  </sheetViews>
  <sheetFormatPr defaultRowHeight="16.5"/>
  <cols>
    <col min="1" max="1" width="2.875" customWidth="1"/>
    <col min="2" max="2" width="13" bestFit="1" customWidth="1"/>
    <col min="3" max="15" width="9.625" customWidth="1"/>
  </cols>
  <sheetData>
    <row r="5" spans="2:16" ht="20.25">
      <c r="B5" s="12" t="s">
        <v>20</v>
      </c>
    </row>
    <row r="6" spans="2:16">
      <c r="B6" s="1"/>
      <c r="C6" s="2" t="s">
        <v>0</v>
      </c>
      <c r="D6" s="3"/>
      <c r="E6" s="2" t="s">
        <v>1</v>
      </c>
      <c r="F6" s="3"/>
      <c r="G6" s="4" t="s">
        <v>2</v>
      </c>
      <c r="H6" s="2" t="s">
        <v>3</v>
      </c>
      <c r="I6" s="3"/>
      <c r="J6" s="5" t="s">
        <v>4</v>
      </c>
      <c r="K6" s="4" t="s">
        <v>5</v>
      </c>
      <c r="L6" s="2" t="s">
        <v>6</v>
      </c>
      <c r="M6" s="3"/>
      <c r="N6" s="2" t="s">
        <v>7</v>
      </c>
      <c r="O6" s="3"/>
      <c r="P6" s="15" t="s">
        <v>21</v>
      </c>
    </row>
    <row r="7" spans="2:16">
      <c r="B7" s="1" t="s">
        <v>8</v>
      </c>
      <c r="C7" s="6">
        <v>178.7</v>
      </c>
      <c r="D7" s="7">
        <f>C7/$C$18</f>
        <v>0.10031999101779598</v>
      </c>
      <c r="E7" s="6">
        <v>118.7</v>
      </c>
      <c r="F7" s="7">
        <f>E7/$E$18</f>
        <v>0.18509278029003587</v>
      </c>
      <c r="G7" s="8">
        <f>E7/C7</f>
        <v>0.66424174594292118</v>
      </c>
      <c r="H7" s="6">
        <v>14.2</v>
      </c>
      <c r="I7" s="7">
        <f>H7/$H$18</f>
        <v>4.8332198774676649E-2</v>
      </c>
      <c r="J7" s="8">
        <f>E7/H7</f>
        <v>8.3591549295774659</v>
      </c>
      <c r="K7" s="8">
        <f>C7/H7</f>
        <v>12.58450704225352</v>
      </c>
      <c r="L7" s="13">
        <v>1427</v>
      </c>
      <c r="M7" s="7">
        <f>L7/$L$18</f>
        <v>0.20874780573434756</v>
      </c>
      <c r="N7" s="9">
        <v>469</v>
      </c>
      <c r="O7" s="7">
        <f>N7/$N$18</f>
        <v>6.4680733691904564E-3</v>
      </c>
      <c r="P7" s="8">
        <f>E7/N7</f>
        <v>0.25309168443496805</v>
      </c>
    </row>
    <row r="8" spans="2:16">
      <c r="B8" s="1" t="s">
        <v>9</v>
      </c>
      <c r="C8" s="10">
        <v>73.8</v>
      </c>
      <c r="D8" s="7">
        <f t="shared" ref="D8:D17" si="0">C8/$C$18</f>
        <v>4.1430415988323137E-2</v>
      </c>
      <c r="E8" s="6">
        <v>29.2</v>
      </c>
      <c r="F8" s="7">
        <f t="shared" ref="F8:F17" si="1">E8/$E$18</f>
        <v>4.5532512084827698E-2</v>
      </c>
      <c r="G8" s="8">
        <f t="shared" ref="G8:G17" si="2">E8/C8</f>
        <v>0.39566395663956638</v>
      </c>
      <c r="H8" s="10">
        <v>7.3</v>
      </c>
      <c r="I8" s="7">
        <f t="shared" ref="I8:I18" si="3">H8/$H$18</f>
        <v>2.4846834581347853E-2</v>
      </c>
      <c r="J8" s="8">
        <f t="shared" ref="J8:J17" si="4">E8/H8</f>
        <v>4</v>
      </c>
      <c r="K8" s="7">
        <f t="shared" ref="K8:K17" si="5">C8/H8</f>
        <v>10.109589041095891</v>
      </c>
      <c r="L8" s="9">
        <v>211</v>
      </c>
      <c r="M8" s="7">
        <f>L8/$L$18</f>
        <v>3.0866003510825045E-2</v>
      </c>
      <c r="N8" s="9">
        <v>431</v>
      </c>
      <c r="O8" s="7">
        <f>N8/$N$18</f>
        <v>5.9440077230726793E-3</v>
      </c>
      <c r="P8" s="8">
        <f t="shared" ref="P8:P17" si="6">E8/N8</f>
        <v>6.774941995359629E-2</v>
      </c>
    </row>
    <row r="9" spans="2:16">
      <c r="B9" s="1" t="s">
        <v>10</v>
      </c>
      <c r="C9" s="10">
        <v>63</v>
      </c>
      <c r="D9" s="7">
        <f t="shared" si="0"/>
        <v>3.5367428282714872E-2</v>
      </c>
      <c r="E9" s="11">
        <v>23</v>
      </c>
      <c r="F9" s="7">
        <f t="shared" si="1"/>
        <v>3.5864649929830038E-2</v>
      </c>
      <c r="G9" s="8">
        <f t="shared" si="2"/>
        <v>0.36507936507936506</v>
      </c>
      <c r="H9" s="10">
        <v>13.6</v>
      </c>
      <c r="I9" s="7">
        <f t="shared" si="3"/>
        <v>4.6289993192648059E-2</v>
      </c>
      <c r="J9" s="7">
        <f t="shared" si="4"/>
        <v>1.6911764705882353</v>
      </c>
      <c r="K9" s="7">
        <f t="shared" si="5"/>
        <v>4.632352941176471</v>
      </c>
      <c r="L9" s="9">
        <v>194</v>
      </c>
      <c r="M9" s="7">
        <f>L9/$L$18</f>
        <v>2.8379169104739616E-2</v>
      </c>
      <c r="N9" s="13">
        <v>2641</v>
      </c>
      <c r="O9" s="7">
        <f>N9/$N$18</f>
        <v>3.6422562405185495E-2</v>
      </c>
      <c r="P9" s="14">
        <f t="shared" si="6"/>
        <v>8.70882241575161E-3</v>
      </c>
    </row>
    <row r="10" spans="2:16">
      <c r="B10" s="1" t="s">
        <v>11</v>
      </c>
      <c r="C10" s="10">
        <v>105</v>
      </c>
      <c r="D10" s="7">
        <f t="shared" si="0"/>
        <v>5.8945713804524784E-2</v>
      </c>
      <c r="E10" s="11">
        <v>29.1</v>
      </c>
      <c r="F10" s="7">
        <f t="shared" si="1"/>
        <v>4.5376578824263221E-2</v>
      </c>
      <c r="G10" s="7">
        <f t="shared" si="2"/>
        <v>0.27714285714285714</v>
      </c>
      <c r="H10" s="10">
        <v>9.6</v>
      </c>
      <c r="I10" s="7">
        <f t="shared" si="3"/>
        <v>3.2675289312457452E-2</v>
      </c>
      <c r="J10" s="7">
        <f t="shared" si="4"/>
        <v>3.0312500000000004</v>
      </c>
      <c r="K10" s="8">
        <f t="shared" si="5"/>
        <v>10.9375</v>
      </c>
      <c r="L10" s="9">
        <v>541</v>
      </c>
      <c r="M10" s="7">
        <f>L10/$L$18</f>
        <v>7.9139847864248103E-2</v>
      </c>
      <c r="N10" s="9">
        <v>359</v>
      </c>
      <c r="O10" s="7">
        <f>N10/$N$18</f>
        <v>4.9510412356916283E-3</v>
      </c>
      <c r="P10" s="8">
        <f t="shared" si="6"/>
        <v>8.1058495821727028E-2</v>
      </c>
    </row>
    <row r="11" spans="2:16">
      <c r="B11" s="1" t="s">
        <v>12</v>
      </c>
      <c r="C11" s="10">
        <v>108.7</v>
      </c>
      <c r="D11" s="7">
        <f t="shared" si="0"/>
        <v>6.1022848481446137E-2</v>
      </c>
      <c r="E11" s="11">
        <v>32.700000000000003</v>
      </c>
      <c r="F11" s="7">
        <f t="shared" si="1"/>
        <v>5.0990176204584445E-2</v>
      </c>
      <c r="G11" s="7">
        <f t="shared" si="2"/>
        <v>0.30082796688132474</v>
      </c>
      <c r="H11" s="6">
        <v>23.3</v>
      </c>
      <c r="I11" s="7">
        <f t="shared" si="3"/>
        <v>7.9305650102110284E-2</v>
      </c>
      <c r="J11" s="7">
        <f t="shared" si="4"/>
        <v>1.4034334763948499</v>
      </c>
      <c r="K11" s="7">
        <f t="shared" si="5"/>
        <v>4.6652360515021458</v>
      </c>
      <c r="L11" s="9">
        <v>233</v>
      </c>
      <c r="M11" s="7">
        <f>L11/$L$18</f>
        <v>3.408425980105325E-2</v>
      </c>
      <c r="N11" s="13">
        <v>4410</v>
      </c>
      <c r="O11" s="7">
        <f>N11/$N$18</f>
        <v>6.081919735208937E-2</v>
      </c>
      <c r="P11" s="14">
        <f t="shared" si="6"/>
        <v>7.4149659863945588E-3</v>
      </c>
    </row>
    <row r="12" spans="2:16">
      <c r="B12" s="1" t="s">
        <v>13</v>
      </c>
      <c r="C12" s="6">
        <v>183.1</v>
      </c>
      <c r="D12" s="7">
        <f t="shared" si="0"/>
        <v>0.10279009712008084</v>
      </c>
      <c r="E12" s="6">
        <v>42.3</v>
      </c>
      <c r="F12" s="7">
        <f t="shared" si="1"/>
        <v>6.5959769218774361E-2</v>
      </c>
      <c r="G12" s="7">
        <f t="shared" si="2"/>
        <v>0.2310212998361551</v>
      </c>
      <c r="H12" s="6">
        <v>13.9</v>
      </c>
      <c r="I12" s="7">
        <f t="shared" si="3"/>
        <v>4.7311095983662357E-2</v>
      </c>
      <c r="J12" s="8">
        <f t="shared" si="4"/>
        <v>3.043165467625899</v>
      </c>
      <c r="K12" s="8">
        <f t="shared" si="5"/>
        <v>13.172661870503596</v>
      </c>
      <c r="L12" s="9">
        <v>545</v>
      </c>
      <c r="M12" s="7">
        <f>L12/$L$18</f>
        <v>7.9724985371562321E-2</v>
      </c>
      <c r="N12" s="13">
        <v>3045</v>
      </c>
      <c r="O12" s="7">
        <f>N12/$N$18</f>
        <v>4.1994207695490275E-2</v>
      </c>
      <c r="P12" s="14">
        <f t="shared" si="6"/>
        <v>1.3891625615763546E-2</v>
      </c>
    </row>
    <row r="13" spans="2:16">
      <c r="B13" s="1" t="s">
        <v>14</v>
      </c>
      <c r="C13" s="10">
        <v>32.799999999999997</v>
      </c>
      <c r="D13" s="7">
        <f t="shared" si="0"/>
        <v>1.8413518217032503E-2</v>
      </c>
      <c r="E13" s="11">
        <v>9.1</v>
      </c>
      <c r="F13" s="7">
        <f t="shared" si="1"/>
        <v>1.4189926711367535E-2</v>
      </c>
      <c r="G13" s="7">
        <f t="shared" si="2"/>
        <v>0.27743902439024393</v>
      </c>
      <c r="H13" s="10">
        <v>9.5</v>
      </c>
      <c r="I13" s="7">
        <f t="shared" si="3"/>
        <v>3.2334921715452686E-2</v>
      </c>
      <c r="J13" s="7">
        <f t="shared" si="4"/>
        <v>0.95789473684210524</v>
      </c>
      <c r="K13" s="7">
        <f t="shared" si="5"/>
        <v>3.4526315789473681</v>
      </c>
      <c r="L13" s="9">
        <v>182</v>
      </c>
      <c r="M13" s="7">
        <f>L13/$L$18</f>
        <v>2.6623756582796958E-2</v>
      </c>
      <c r="N13" s="9">
        <v>1108</v>
      </c>
      <c r="O13" s="7">
        <f>N13/$N$18</f>
        <v>1.5280650944697284E-2</v>
      </c>
      <c r="P13" s="14">
        <f t="shared" si="6"/>
        <v>8.2129963898916972E-3</v>
      </c>
    </row>
    <row r="14" spans="2:16">
      <c r="B14" s="1" t="s">
        <v>15</v>
      </c>
      <c r="C14" s="6">
        <v>123</v>
      </c>
      <c r="D14" s="7">
        <f t="shared" si="0"/>
        <v>6.9050693313871897E-2</v>
      </c>
      <c r="E14" s="11">
        <v>20.3</v>
      </c>
      <c r="F14" s="7">
        <f t="shared" si="1"/>
        <v>3.1654451894589118E-2</v>
      </c>
      <c r="G14" s="7">
        <f t="shared" si="2"/>
        <v>0.16504065040650406</v>
      </c>
      <c r="H14" s="10">
        <v>1.2</v>
      </c>
      <c r="I14" s="7">
        <f t="shared" si="3"/>
        <v>4.0844111640571815E-3</v>
      </c>
      <c r="J14" s="8">
        <f t="shared" si="4"/>
        <v>16.916666666666668</v>
      </c>
      <c r="K14" s="8">
        <f t="shared" si="5"/>
        <v>102.5</v>
      </c>
      <c r="L14" s="13">
        <v>631</v>
      </c>
      <c r="M14" s="7">
        <f>L14/$L$18</f>
        <v>9.2305441778818026E-2</v>
      </c>
      <c r="N14" s="9">
        <v>128</v>
      </c>
      <c r="O14" s="7">
        <f>N14/$N$18</f>
        <v>1.7652737553440904E-3</v>
      </c>
      <c r="P14" s="8">
        <f t="shared" si="6"/>
        <v>0.15859375000000001</v>
      </c>
    </row>
    <row r="15" spans="2:16">
      <c r="B15" s="1" t="s">
        <v>16</v>
      </c>
      <c r="C15" s="10">
        <v>114.9</v>
      </c>
      <c r="D15" s="7">
        <f t="shared" si="0"/>
        <v>6.4503452534665703E-2</v>
      </c>
      <c r="E15" s="11">
        <v>26.8</v>
      </c>
      <c r="F15" s="7">
        <f t="shared" si="1"/>
        <v>4.1790113831280215E-2</v>
      </c>
      <c r="G15" s="7">
        <f t="shared" si="2"/>
        <v>0.23324630113141862</v>
      </c>
      <c r="H15" s="10">
        <v>4.5</v>
      </c>
      <c r="I15" s="7">
        <f t="shared" si="3"/>
        <v>1.5316541865214431E-2</v>
      </c>
      <c r="J15" s="8">
        <f t="shared" si="4"/>
        <v>5.9555555555555557</v>
      </c>
      <c r="K15" s="8">
        <f t="shared" si="5"/>
        <v>25.533333333333335</v>
      </c>
      <c r="L15" s="13">
        <v>543</v>
      </c>
      <c r="M15" s="7">
        <f>L15/$L$18</f>
        <v>7.9432416617905205E-2</v>
      </c>
      <c r="N15" s="9">
        <v>774</v>
      </c>
      <c r="O15" s="7">
        <f>N15/$N$18</f>
        <v>1.0674389739346297E-2</v>
      </c>
      <c r="P15" s="8">
        <f t="shared" si="6"/>
        <v>3.4625322997416025E-2</v>
      </c>
    </row>
    <row r="16" spans="2:16">
      <c r="B16" s="1" t="s">
        <v>17</v>
      </c>
      <c r="C16" s="6">
        <v>135.80000000000001</v>
      </c>
      <c r="D16" s="7">
        <f t="shared" si="0"/>
        <v>7.6236456520518733E-2</v>
      </c>
      <c r="E16" s="6">
        <v>50.6</v>
      </c>
      <c r="F16" s="7">
        <f t="shared" si="1"/>
        <v>7.8902229845626073E-2</v>
      </c>
      <c r="G16" s="8">
        <f t="shared" si="2"/>
        <v>0.37260677466863029</v>
      </c>
      <c r="H16" s="6">
        <v>34</v>
      </c>
      <c r="I16" s="7">
        <f t="shared" si="3"/>
        <v>0.11572498298162015</v>
      </c>
      <c r="J16" s="7">
        <f t="shared" si="4"/>
        <v>1.4882352941176471</v>
      </c>
      <c r="K16" s="7">
        <f t="shared" si="5"/>
        <v>3.994117647058824</v>
      </c>
      <c r="L16" s="13">
        <v>621</v>
      </c>
      <c r="M16" s="7">
        <f>L16/$L$18</f>
        <v>9.0842598010532474E-2</v>
      </c>
      <c r="N16" s="13">
        <v>10288</v>
      </c>
      <c r="O16" s="7">
        <f>N16/$N$18</f>
        <v>0.14188387808578126</v>
      </c>
      <c r="P16" s="14">
        <f t="shared" si="6"/>
        <v>4.9183514774494555E-3</v>
      </c>
    </row>
    <row r="17" spans="2:16">
      <c r="B17" s="1" t="s">
        <v>18</v>
      </c>
      <c r="C17" s="6">
        <v>115.1</v>
      </c>
      <c r="D17" s="7">
        <f t="shared" si="0"/>
        <v>6.4615730084769549E-2</v>
      </c>
      <c r="E17" s="6">
        <v>35.4</v>
      </c>
      <c r="F17" s="7">
        <f t="shared" si="1"/>
        <v>5.5200374239825357E-2</v>
      </c>
      <c r="G17" s="8">
        <f t="shared" si="2"/>
        <v>0.30755864465682015</v>
      </c>
      <c r="H17" s="6">
        <v>21.1</v>
      </c>
      <c r="I17" s="7">
        <f t="shared" si="3"/>
        <v>7.1817562968005441E-2</v>
      </c>
      <c r="J17" s="7">
        <f t="shared" si="4"/>
        <v>1.6777251184834121</v>
      </c>
      <c r="K17" s="7">
        <f t="shared" si="5"/>
        <v>5.4549763033175349</v>
      </c>
      <c r="L17" s="13">
        <v>414</v>
      </c>
      <c r="M17" s="7">
        <f>L17/$L$18</f>
        <v>6.0561732007021647E-2</v>
      </c>
      <c r="N17" s="13">
        <v>4756</v>
      </c>
      <c r="O17" s="7">
        <f>N17/$N$18</f>
        <v>6.559095297200386E-2</v>
      </c>
      <c r="P17" s="14">
        <f t="shared" si="6"/>
        <v>7.4432296047098395E-3</v>
      </c>
    </row>
    <row r="18" spans="2:16">
      <c r="B18" s="1" t="s">
        <v>19</v>
      </c>
      <c r="C18" s="1">
        <v>1781.3</v>
      </c>
      <c r="D18" s="1"/>
      <c r="E18" s="1">
        <v>641.29999999999995</v>
      </c>
      <c r="F18" s="1"/>
      <c r="G18" s="1"/>
      <c r="H18" s="1">
        <v>293.8</v>
      </c>
      <c r="I18" s="1">
        <f t="shared" si="3"/>
        <v>1</v>
      </c>
      <c r="J18" s="1"/>
      <c r="K18" s="1"/>
      <c r="L18" s="1">
        <v>6836</v>
      </c>
      <c r="M18" s="1"/>
      <c r="N18" s="1">
        <v>72510</v>
      </c>
      <c r="O18" s="1"/>
      <c r="P18" s="1"/>
    </row>
  </sheetData>
  <mergeCells count="5">
    <mergeCell ref="C6:D6"/>
    <mergeCell ref="E6:F6"/>
    <mergeCell ref="H6:I6"/>
    <mergeCell ref="L6:M6"/>
    <mergeCell ref="N6:O6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khori</dc:creator>
  <cp:lastModifiedBy>khori</cp:lastModifiedBy>
  <dcterms:created xsi:type="dcterms:W3CDTF">2023-09-03T00:19:35Z</dcterms:created>
  <dcterms:modified xsi:type="dcterms:W3CDTF">2023-09-03T00:47:42Z</dcterms:modified>
</cp:coreProperties>
</file>