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32C22F6-19AC-4CCC-8233-B4F782357BE4}" xr6:coauthVersionLast="46" xr6:coauthVersionMax="46" xr10:uidLastSave="{00000000-0000-0000-0000-000000000000}"/>
  <bookViews>
    <workbookView xWindow="-110" yWindow="-110" windowWidth="41180" windowHeight="19980" xr2:uid="{5A61CDA3-0DCC-42D2-AF03-4F1FE083F7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L2" i="1" s="1"/>
  <c r="M2" i="1" s="1"/>
  <c r="G2" i="1"/>
  <c r="F2" i="1"/>
  <c r="E2" i="1"/>
  <c r="K2" i="1" l="1"/>
  <c r="N2" i="1" l="1"/>
  <c r="O2" i="1" s="1"/>
</calcChain>
</file>

<file path=xl/sharedStrings.xml><?xml version="1.0" encoding="utf-8"?>
<sst xmlns="http://schemas.openxmlformats.org/spreadsheetml/2006/main" count="15" uniqueCount="15">
  <si>
    <t>매물</t>
    <phoneticPr fontId="2" type="noConversion"/>
  </si>
  <si>
    <t>현재 평가금액/1주</t>
    <phoneticPr fontId="2" type="noConversion"/>
  </si>
  <si>
    <t>평균매수가/1주</t>
    <phoneticPr fontId="2" type="noConversion"/>
  </si>
  <si>
    <t>보유수량</t>
    <phoneticPr fontId="2" type="noConversion"/>
  </si>
  <si>
    <t>총평가금액</t>
    <phoneticPr fontId="2" type="noConversion"/>
  </si>
  <si>
    <t>매수가</t>
    <phoneticPr fontId="2" type="noConversion"/>
  </si>
  <si>
    <t>수익률(%)</t>
    <phoneticPr fontId="2" type="noConversion"/>
  </si>
  <si>
    <t>삼성전자</t>
    <phoneticPr fontId="2" type="noConversion"/>
  </si>
  <si>
    <t>투입가능금액</t>
    <phoneticPr fontId="2" type="noConversion"/>
  </si>
  <si>
    <t>구입가능수량</t>
    <phoneticPr fontId="2" type="noConversion"/>
  </si>
  <si>
    <t>wanna평균매수가/1주</t>
    <phoneticPr fontId="2" type="noConversion"/>
  </si>
  <si>
    <t>wanna총보유수량</t>
    <phoneticPr fontId="2" type="noConversion"/>
  </si>
  <si>
    <t>wanna총평가금액</t>
    <phoneticPr fontId="2" type="noConversion"/>
  </si>
  <si>
    <t>wanna매수가</t>
    <phoneticPr fontId="2" type="noConversion"/>
  </si>
  <si>
    <t>wanna수익률(%)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</si>
</sst>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.00_ ;[Red]\-#,##0.00\ 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1" fontId="0" fillId="0" borderId="1" xfId="1" applyFont="1" applyBorder="1">
      <alignment vertic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176" fontId="0" fillId="0" borderId="1" xfId="1" applyNumberFormat="1" applyFont="1" applyBorder="1">
      <alignment vertical="center"/>
    </xf>
    <xf numFmtId="41" fontId="0" fillId="4" borderId="1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5" borderId="1" xfId="1" applyFont="1" applyFill="1" applyBorder="1">
      <alignment vertical="center"/>
    </xf>
    <xf numFmtId="41" fontId="0" fillId="0" borderId="1" xfId="1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AB3F-8FBF-4444-B7C3-743CA1D908E9}">
  <dimension ref="A1:O2"/>
  <sheetViews>
    <sheetView tabSelected="1" workbookViewId="0"/>
  </sheetViews>
  <sheetFormatPr defaultRowHeight="17" x14ac:dyDescent="0.45"/>
  <cols>
    <col min="1" max="7" width="16.58203125" style="1" customWidth="1"/>
    <col min="8" max="8" width="2.75" style="6" customWidth="1"/>
    <col min="9" max="15" width="20.58203125" style="1" customWidth="1"/>
    <col min="16" max="16384" width="8.6640625" style="1"/>
  </cols>
  <sheetData>
    <row r="1" spans="1:15" s="2" customFormat="1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1" t="s">
        <v>7</v>
      </c>
      <c r="B2" s="3">
        <v>86000</v>
      </c>
      <c r="C2" s="3">
        <v>90000</v>
      </c>
      <c r="D2" s="3">
        <v>10</v>
      </c>
      <c r="E2" s="1">
        <f>B2*D2</f>
        <v>860000</v>
      </c>
      <c r="F2" s="1">
        <f>C2*D2</f>
        <v>900000</v>
      </c>
      <c r="G2" s="4">
        <f>((E2-F2)/F2)*100</f>
        <v>-4.4444444444444446</v>
      </c>
      <c r="I2" s="7">
        <v>860000</v>
      </c>
      <c r="J2" s="8">
        <f>I2/B2</f>
        <v>10</v>
      </c>
      <c r="K2" s="1">
        <f>(F2+I2)/(D2+J2)</f>
        <v>88000</v>
      </c>
      <c r="L2" s="8">
        <f>D2+J2</f>
        <v>20</v>
      </c>
      <c r="M2" s="1">
        <f>B2*L2</f>
        <v>1720000</v>
      </c>
      <c r="N2" s="1">
        <f>K2*L2</f>
        <v>1760000</v>
      </c>
      <c r="O2" s="4">
        <f>((M2-N2)/N2)*100</f>
        <v>-2.2727272727272729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2021-01-27T02:17:01Z</dcterms:created>
  <dcterms:modified xsi:type="dcterms:W3CDTF">2021-01-27T02:51:36Z</dcterms:modified>
</cp:coreProperties>
</file>