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6FE706B8-8527-1742-A0AD-19F848D0F208}" xr6:coauthVersionLast="47" xr6:coauthVersionMax="47" xr10:uidLastSave="{00000000-0000-0000-0000-000000000000}"/>
  <bookViews>
    <workbookView xWindow="33600" yWindow="-600" windowWidth="38400" windowHeight="21600" xr2:uid="{29B7D116-0709-2042-9E77-E3F824CC210D}"/>
  </bookViews>
  <sheets>
    <sheet name="Sheet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[4]!Print_A4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°ü¼¼Á¶Á¤BBLS">#REF!</definedName>
    <definedName name="±â±Ý">#REF!</definedName>
    <definedName name="비용Detail">#REF!</definedName>
    <definedName name="소유">#REF!</definedName>
    <definedName name="인쇄">[2]!인쇄</definedName>
    <definedName name="평잔_cord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[5]!Macro1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[6]PCC!#REF!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[7]!Macro1</definedName>
    <definedName name="EE">#REF!</definedName>
    <definedName name="EffectDate">[6]PCC!#REF!</definedName>
    <definedName name="EX">#REF!</definedName>
    <definedName name="FA">#REF!</definedName>
    <definedName name="FF">[1]PCC!#REF!</definedName>
    <definedName name="fggdg">[2]Ky!#REF!</definedName>
    <definedName name="fhajjd">[4]!Print_Letter</definedName>
    <definedName name="Format_AT_Actual_List">#REF!</definedName>
    <definedName name="FUND">#REF!</definedName>
    <definedName name="HH">#REF!</definedName>
    <definedName name="Import">[6]PCC!#REF!</definedName>
    <definedName name="INCOME">#REF!</definedName>
    <definedName name="JJ">#REF!</definedName>
    <definedName name="kkkk">#REF!</definedName>
    <definedName name="LandType">[6]PCC!#REF!</definedName>
    <definedName name="LOW">#REF!</definedName>
    <definedName name="lstMetrics">OFFSET(#REF!,0,0,COUNTA(#REF!))</definedName>
    <definedName name="lstYears">OFFSET(#REF!,0,1,1,COUNTA(#REF!)-1)</definedName>
    <definedName name="Macro1">[7]!Macro1</definedName>
    <definedName name="MarginType">[6]PCC!#REF!</definedName>
    <definedName name="Maturity">[6]PCC!#REF!</definedName>
    <definedName name="mjy">[7]!Macro1</definedName>
    <definedName name="mm">#REF!</definedName>
    <definedName name="ORA">'[8]손익요약(미사용)'!#REF!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[4]!Print_A4</definedName>
    <definedName name="Print_Letter">[4]!Print_Letter</definedName>
    <definedName name="Print_Qtr_A4">[4]!Print_Qtr_A4</definedName>
    <definedName name="Print_Qtr_Letter">[4]!Print_Qtr_Letter</definedName>
    <definedName name="PRINT1">#REF!</definedName>
    <definedName name="PRINT2">#REF!</definedName>
    <definedName name="PRINT3">#REF!</definedName>
    <definedName name="printt">[4]!Print_A4</definedName>
    <definedName name="PRO">#REF!</definedName>
    <definedName name="PROD">#REF!</definedName>
    <definedName name="Prt_A4">[9]!Print_A4</definedName>
    <definedName name="Prt_Letter">[9]!Print_Letter</definedName>
    <definedName name="Prt_Qtr_A4">[9]!Print_Qtr_A4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[4]!Print_Qtr_Letter</definedName>
    <definedName name="sDdsAS">[4]!Print_Qtr_A4</definedName>
    <definedName name="SDsd">[2]Ky!#REF!</definedName>
    <definedName name="SelectedYear">'[10]Never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[6]PCC!#REF!</definedName>
    <definedName name="tax">[6]PCC!#REF!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</calcChain>
</file>

<file path=xl/sharedStrings.xml><?xml version="1.0" encoding="utf-8"?>
<sst xmlns="http://schemas.openxmlformats.org/spreadsheetml/2006/main" count="45" uniqueCount="33">
  <si>
    <t>종목명</t>
  </si>
  <si>
    <t>순자산(억원)</t>
    <phoneticPr fontId="5" type="noConversion"/>
  </si>
  <si>
    <t>유동성 
(거래 용이성)</t>
    <phoneticPr fontId="5" type="noConversion"/>
  </si>
  <si>
    <t>설정일</t>
    <phoneticPr fontId="4" type="noConversion"/>
  </si>
  <si>
    <t>비용 상세</t>
    <phoneticPr fontId="4" type="noConversion"/>
  </si>
  <si>
    <t>total 비용
(%)</t>
    <phoneticPr fontId="5" type="noConversion"/>
  </si>
  <si>
    <t>배당</t>
    <phoneticPr fontId="5" type="noConversion"/>
  </si>
  <si>
    <t>YTM
(24/11/28 기준)</t>
    <phoneticPr fontId="5" type="noConversion"/>
  </si>
  <si>
    <t>듀레이션</t>
    <phoneticPr fontId="5" type="noConversion"/>
  </si>
  <si>
    <t>퇴직연금
비위험자산 여부</t>
    <phoneticPr fontId="4" type="noConversion"/>
  </si>
  <si>
    <t>비고</t>
    <phoneticPr fontId="5" type="noConversion"/>
  </si>
  <si>
    <t>(24/11/28 현재)</t>
    <phoneticPr fontId="4" type="noConversion"/>
  </si>
  <si>
    <t>총보수(%)</t>
    <phoneticPr fontId="4" type="noConversion"/>
  </si>
  <si>
    <t>기타비용(%)</t>
    <phoneticPr fontId="4" type="noConversion"/>
  </si>
  <si>
    <t>매매중개수수료(%)</t>
    <phoneticPr fontId="4" type="noConversion"/>
  </si>
  <si>
    <t>배당율(%)*</t>
    <phoneticPr fontId="5" type="noConversion"/>
  </si>
  <si>
    <t>배당주기</t>
    <phoneticPr fontId="5" type="noConversion"/>
  </si>
  <si>
    <t>1개월</t>
    <phoneticPr fontId="5" type="noConversion"/>
  </si>
  <si>
    <t>3개월</t>
    <phoneticPr fontId="5" type="noConversion"/>
  </si>
  <si>
    <t>6개월</t>
    <phoneticPr fontId="5" type="noConversion"/>
  </si>
  <si>
    <t>12개월</t>
    <phoneticPr fontId="5" type="noConversion"/>
  </si>
  <si>
    <t>미지급 후 재투자</t>
    <phoneticPr fontId="4" type="noConversion"/>
  </si>
  <si>
    <t>O</t>
    <phoneticPr fontId="4" type="noConversion"/>
  </si>
  <si>
    <t>극히 부족</t>
    <phoneticPr fontId="4" type="noConversion"/>
  </si>
  <si>
    <t>-</t>
    <phoneticPr fontId="4" type="noConversion"/>
  </si>
  <si>
    <t xml:space="preserve">* 배당율 : 2024년 11월 29일 이전 1년간 총배당금 / 현재가(2024년 11월 29일 현재) or 1년 미만 배당금 평균 x 12 / 현재가(2024년 11월 29일 현재)  </t>
    <phoneticPr fontId="5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</si>
  <si>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5" type="noConversion"/>
  </si>
  <si>
    <t>국내상장 만기매칭형 채권 ETF 현황 _ 자동연장</t>
    <phoneticPr fontId="5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</si>
  <si>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24/11/28 현재)</t>
    </r>
    <phoneticPr fontId="5" type="noConversion"/>
  </si>
  <si>
    <t>ACE 2월만기자동연장회사채(AA-이상)액티브</t>
    <phoneticPr fontId="5" type="noConversion"/>
  </si>
  <si>
    <t>ACE 5월만기자동연장회사채(AA-이상)액티브</t>
    <phoneticPr fontId="4" type="noConversion"/>
  </si>
  <si>
    <t>ACE 8월만기자동연장회사채(AA-이상)액티브</t>
    <phoneticPr fontId="4" type="noConversion"/>
  </si>
  <si>
    <t>ACE 11월만기자동연장회사채(AA-이상)액티브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</si>
</sst>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_ "/>
  </numFmts>
  <fonts count="2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3"/>
      <charset val="129"/>
      <scheme val="minor"/>
    </font>
    <font>
      <b/>
      <sz val="13"/>
      <color theme="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  <charset val="129"/>
    </font>
    <font>
      <sz val="12"/>
      <name val="맑은 고딕"/>
      <family val="2"/>
      <charset val="129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  <font>
      <b/>
      <u/>
      <sz val="26"/>
      <color theme="1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3"/>
      <color theme="0"/>
      <name val="맑은 고딕 (본문)"/>
      <family val="3"/>
    </font>
    <font>
      <b/>
      <sz val="11"/>
      <color theme="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10" fontId="12" fillId="2" borderId="5" xfId="1" applyNumberFormat="1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/>
    </xf>
    <xf numFmtId="0" fontId="1" fillId="2" borderId="0" xfId="2" applyFont="1" applyFill="1">
      <alignment vertical="center"/>
    </xf>
    <xf numFmtId="177" fontId="13" fillId="2" borderId="3" xfId="4" applyNumberFormat="1" applyFont="1" applyFill="1" applyBorder="1" applyAlignment="1">
      <alignment horizontal="center" vertical="center" wrapText="1"/>
    </xf>
    <xf numFmtId="14" fontId="13" fillId="2" borderId="3" xfId="3" applyNumberFormat="1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2" fontId="13" fillId="2" borderId="3" xfId="3" applyNumberFormat="1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0" xfId="2" applyFont="1" applyAlignment="1">
      <alignment vertical="center" wrapText="1"/>
    </xf>
    <xf numFmtId="10" fontId="12" fillId="2" borderId="3" xfId="1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5" fillId="2" borderId="0" xfId="2" applyFont="1" applyFill="1">
      <alignment vertical="center"/>
    </xf>
    <xf numFmtId="0" fontId="16" fillId="2" borderId="0" xfId="2" applyFont="1" applyFill="1">
      <alignment vertical="center"/>
    </xf>
    <xf numFmtId="0" fontId="0" fillId="2" borderId="0" xfId="0" applyFill="1">
      <alignment vertical="center"/>
    </xf>
    <xf numFmtId="0" fontId="17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8" fillId="2" borderId="0" xfId="2" applyFont="1" applyFill="1">
      <alignment vertical="center"/>
    </xf>
    <xf numFmtId="0" fontId="8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18" fillId="0" borderId="0" xfId="2" applyFont="1">
      <alignment vertical="center"/>
    </xf>
    <xf numFmtId="0" fontId="20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</cellXfs>
  <cellStyles count="5">
    <cellStyle name="백분율" xfId="1" builtinId="5"/>
    <cellStyle name="쉼표 [0] 2" xfId="4" xr:uid="{DF6CF6AA-E09F-944F-BDF6-6A013C78B6E7}"/>
    <cellStyle name="표준" xfId="0" builtinId="0"/>
    <cellStyle name="표준 2" xfId="3" xr:uid="{04FF8D99-01B3-7241-A76C-7EDB9B3408AE}"/>
    <cellStyle name="표준 5 2" xfId="2" xr:uid="{E1358B10-88B6-0645-A680-A7CFBDFAA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201ac03d97368e8/&#48652;&#47088;&#52824;%20&#49884;&#54512;&#47112;&#51060;&#49496;.xlsx" TargetMode="External"/><Relationship Id="rId1" Type="http://schemas.openxmlformats.org/officeDocument/2006/relationships/externalLinkPath" Target="https://d.docs.live.net/6201ac03d97368e8/&#48652;&#47088;&#52824;%20&#49884;&#54512;&#47112;&#51060;&#494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과세이연효과 계산"/>
      <sheetName val="연금계좌 필요자산 만들기"/>
      <sheetName val="Sheet1"/>
      <sheetName val="Sheet4"/>
      <sheetName val="Sheet2"/>
      <sheetName val="Sheet3"/>
      <sheetName val="국내상장리츠관련 ETF"/>
      <sheetName val="S&amp;P500 ETF 비교"/>
      <sheetName val="SCHD추종 ETF 비교"/>
      <sheetName val="Sheet10"/>
      <sheetName val="Sheet5"/>
      <sheetName val="..."/>
      <sheetName val="Sheet7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08DE-B87D-7A4D-B108-40A540E300F7}">
  <dimension ref="A1:V18"/>
  <sheetViews>
    <sheetView tabSelected="1" zoomScale="80" zoomScaleNormal="80" workbookViewId="0">
      <selection activeCell="B4" sqref="B4:T4"/>
    </sheetView>
  </sheetViews>
  <sheetFormatPr baseColWidth="10" defaultColWidth="11" defaultRowHeight="17"/>
  <cols>
    <col min="2" max="2" width="48.1640625" customWidth="1"/>
    <col min="3" max="5" width="19.1640625" customWidth="1"/>
    <col min="6" max="9" width="20.83203125" customWidth="1"/>
    <col min="10" max="11" width="17.1640625" customWidth="1"/>
    <col min="12" max="12" width="21" customWidth="1"/>
    <col min="13" max="13" width="19.6640625" customWidth="1"/>
    <col min="14" max="14" width="17.1640625" customWidth="1"/>
    <col min="15" max="18" width="9.33203125" customWidth="1"/>
    <col min="19" max="19" width="66.6640625" customWidth="1"/>
    <col min="22" max="22" width="98.1640625" customWidth="1"/>
  </cols>
  <sheetData>
    <row r="1" spans="1:22" s="1" customFormat="1" ht="40.5" customHeight="1">
      <c r="B1" s="2"/>
      <c r="L1" s="18"/>
      <c r="M1" s="18"/>
    </row>
    <row r="2" spans="1:22" ht="40.5" customHeight="1"/>
    <row r="3" spans="1:22" s="25" customFormat="1" ht="40.5" customHeight="1"/>
    <row r="4" spans="1:22" s="18" customFormat="1" ht="40.5" customHeight="1">
      <c r="A4" s="13"/>
      <c r="B4" s="26" t="s">
        <v>27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13"/>
    </row>
    <row r="5" spans="1:22" s="18" customFormat="1" ht="40.5" customHeight="1">
      <c r="A5" s="13"/>
      <c r="B5" s="2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2" s="31" customFormat="1" ht="40.5" customHeight="1">
      <c r="A6" s="28"/>
      <c r="B6" s="6" t="s">
        <v>0</v>
      </c>
      <c r="C6" s="29" t="s">
        <v>1</v>
      </c>
      <c r="D6" s="6" t="s">
        <v>2</v>
      </c>
      <c r="E6" s="6" t="s">
        <v>3</v>
      </c>
      <c r="F6" s="6" t="s">
        <v>4</v>
      </c>
      <c r="G6" s="6"/>
      <c r="H6" s="6"/>
      <c r="I6" s="6" t="s">
        <v>5</v>
      </c>
      <c r="J6" s="5" t="s">
        <v>6</v>
      </c>
      <c r="K6" s="30"/>
      <c r="L6" s="5" t="s">
        <v>7</v>
      </c>
      <c r="M6" s="6" t="s">
        <v>8</v>
      </c>
      <c r="N6" s="7" t="s">
        <v>9</v>
      </c>
      <c r="O6" s="6" t="s">
        <v>28</v>
      </c>
      <c r="P6" s="6"/>
      <c r="Q6" s="6"/>
      <c r="R6" s="6"/>
      <c r="S6" s="6" t="s">
        <v>10</v>
      </c>
      <c r="T6" s="28"/>
    </row>
    <row r="7" spans="1:22" s="31" customFormat="1" ht="40.5" customHeight="1">
      <c r="A7" s="28"/>
      <c r="B7" s="7"/>
      <c r="C7" s="32" t="s">
        <v>11</v>
      </c>
      <c r="D7" s="7"/>
      <c r="E7" s="7"/>
      <c r="F7" s="33" t="s">
        <v>12</v>
      </c>
      <c r="G7" s="33" t="s">
        <v>13</v>
      </c>
      <c r="H7" s="33" t="s">
        <v>14</v>
      </c>
      <c r="I7" s="7"/>
      <c r="J7" s="33" t="s">
        <v>15</v>
      </c>
      <c r="K7" s="33" t="s">
        <v>16</v>
      </c>
      <c r="L7" s="34"/>
      <c r="M7" s="7"/>
      <c r="N7" s="35"/>
      <c r="O7" s="32" t="s">
        <v>17</v>
      </c>
      <c r="P7" s="32" t="s">
        <v>18</v>
      </c>
      <c r="Q7" s="32" t="s">
        <v>19</v>
      </c>
      <c r="R7" s="32" t="s">
        <v>20</v>
      </c>
      <c r="S7" s="7"/>
      <c r="T7" s="28"/>
    </row>
    <row r="8" spans="1:22" s="18" customFormat="1" ht="40.5" customHeight="1">
      <c r="A8" s="13"/>
      <c r="B8" s="8" t="s">
        <v>29</v>
      </c>
      <c r="C8" s="14">
        <v>1200</v>
      </c>
      <c r="D8" s="16" t="s">
        <v>23</v>
      </c>
      <c r="E8" s="15">
        <v>45314</v>
      </c>
      <c r="F8" s="16">
        <v>0.05</v>
      </c>
      <c r="G8" s="16">
        <v>0.02</v>
      </c>
      <c r="H8" s="16">
        <v>1.2E-2</v>
      </c>
      <c r="I8" s="16">
        <f>SUM(F8:H8)</f>
        <v>8.2000000000000003E-2</v>
      </c>
      <c r="J8" s="9" t="s">
        <v>21</v>
      </c>
      <c r="K8" s="9"/>
      <c r="L8" s="11">
        <v>3.3700000000000001E-2</v>
      </c>
      <c r="M8" s="12">
        <v>0.25</v>
      </c>
      <c r="N8" s="21" t="s">
        <v>22</v>
      </c>
      <c r="O8" s="16">
        <v>0.28999999999999998</v>
      </c>
      <c r="P8" s="16">
        <v>0.83</v>
      </c>
      <c r="Q8" s="17">
        <v>1.87</v>
      </c>
      <c r="R8" s="16" t="s">
        <v>24</v>
      </c>
      <c r="S8" s="16"/>
      <c r="T8" s="13"/>
    </row>
    <row r="9" spans="1:22" s="18" customFormat="1" ht="40.5" customHeight="1">
      <c r="A9" s="13"/>
      <c r="B9" s="8" t="s">
        <v>30</v>
      </c>
      <c r="C9" s="14">
        <v>328</v>
      </c>
      <c r="D9" s="16" t="s">
        <v>23</v>
      </c>
      <c r="E9" s="15">
        <v>45314</v>
      </c>
      <c r="F9" s="16">
        <v>0.05</v>
      </c>
      <c r="G9" s="16">
        <v>0.02</v>
      </c>
      <c r="H9" s="16">
        <v>9.4000000000000004E-3</v>
      </c>
      <c r="I9" s="16">
        <f>SUM(F9:H9)</f>
        <v>7.9400000000000012E-2</v>
      </c>
      <c r="J9" s="9" t="s">
        <v>21</v>
      </c>
      <c r="K9" s="9"/>
      <c r="L9" s="11">
        <v>3.3799999999999997E-2</v>
      </c>
      <c r="M9" s="12">
        <v>0.43</v>
      </c>
      <c r="N9" s="21" t="s">
        <v>22</v>
      </c>
      <c r="O9" s="16">
        <v>0.28999999999999998</v>
      </c>
      <c r="P9" s="16">
        <v>0.83</v>
      </c>
      <c r="Q9" s="17">
        <v>2.12</v>
      </c>
      <c r="R9" s="16" t="s">
        <v>24</v>
      </c>
      <c r="S9" s="16"/>
      <c r="T9" s="13"/>
    </row>
    <row r="10" spans="1:22" s="18" customFormat="1" ht="40.5" customHeight="1">
      <c r="A10" s="13"/>
      <c r="B10" s="8" t="s">
        <v>31</v>
      </c>
      <c r="C10" s="14">
        <v>788</v>
      </c>
      <c r="D10" s="16" t="s">
        <v>23</v>
      </c>
      <c r="E10" s="15">
        <v>45314</v>
      </c>
      <c r="F10" s="16">
        <v>0.05</v>
      </c>
      <c r="G10" s="16">
        <v>0.02</v>
      </c>
      <c r="H10" s="16">
        <v>7.6E-3</v>
      </c>
      <c r="I10" s="16">
        <f>SUM(F10:H10)</f>
        <v>7.7600000000000002E-2</v>
      </c>
      <c r="J10" s="9" t="s">
        <v>21</v>
      </c>
      <c r="K10" s="9"/>
      <c r="L10" s="11">
        <v>3.3700000000000001E-2</v>
      </c>
      <c r="M10" s="12">
        <v>0.66</v>
      </c>
      <c r="N10" s="21" t="s">
        <v>22</v>
      </c>
      <c r="O10" s="16">
        <v>0.28999999999999998</v>
      </c>
      <c r="P10" s="16">
        <v>0.98</v>
      </c>
      <c r="Q10" s="17">
        <v>1.87</v>
      </c>
      <c r="R10" s="16" t="s">
        <v>24</v>
      </c>
      <c r="S10" s="16"/>
      <c r="T10" s="13"/>
    </row>
    <row r="11" spans="1:22" s="18" customFormat="1" ht="40.5" customHeight="1">
      <c r="A11" s="13"/>
      <c r="B11" s="8" t="s">
        <v>32</v>
      </c>
      <c r="C11" s="14">
        <v>1040</v>
      </c>
      <c r="D11" s="16" t="s">
        <v>23</v>
      </c>
      <c r="E11" s="15">
        <v>45314</v>
      </c>
      <c r="F11" s="16">
        <v>0.05</v>
      </c>
      <c r="G11" s="16">
        <v>0.02</v>
      </c>
      <c r="H11" s="16">
        <v>1.4200000000000001E-2</v>
      </c>
      <c r="I11" s="16">
        <f>SUM(F11:H11)</f>
        <v>8.4200000000000011E-2</v>
      </c>
      <c r="J11" s="9" t="s">
        <v>21</v>
      </c>
      <c r="K11" s="10"/>
      <c r="L11" s="20">
        <v>3.2300000000000002E-2</v>
      </c>
      <c r="M11" s="21">
        <v>0.57999999999999996</v>
      </c>
      <c r="N11" s="21" t="s">
        <v>22</v>
      </c>
      <c r="O11" s="16">
        <v>0.24</v>
      </c>
      <c r="P11" s="16">
        <v>0.82</v>
      </c>
      <c r="Q11" s="17">
        <v>1.76</v>
      </c>
      <c r="R11" s="16" t="s">
        <v>24</v>
      </c>
      <c r="S11" s="16"/>
      <c r="T11" s="13"/>
      <c r="V11" s="19"/>
    </row>
    <row r="12" spans="1:22" s="1" customFormat="1" ht="9.75" customHeight="1">
      <c r="A12" s="3"/>
      <c r="B12" s="22"/>
      <c r="C12" s="3"/>
      <c r="D12" s="3"/>
      <c r="E12" s="3"/>
      <c r="F12" s="3"/>
      <c r="G12" s="3"/>
      <c r="H12" s="3"/>
      <c r="I12" s="3"/>
      <c r="J12" s="3"/>
      <c r="K12" s="3"/>
      <c r="L12" s="13"/>
      <c r="M12" s="13"/>
      <c r="N12" s="3"/>
      <c r="O12" s="3"/>
      <c r="P12" s="3"/>
      <c r="Q12" s="3"/>
      <c r="R12" s="3"/>
      <c r="S12" s="3"/>
      <c r="T12" s="3"/>
    </row>
    <row r="13" spans="1:22" s="1" customFormat="1" ht="18.75" customHeight="1">
      <c r="A13" s="3"/>
      <c r="B13" s="23" t="s">
        <v>25</v>
      </c>
      <c r="C13" s="4"/>
      <c r="D13" s="3"/>
      <c r="E13" s="3"/>
      <c r="F13" s="3"/>
      <c r="G13" s="3"/>
      <c r="H13" s="3"/>
      <c r="I13" s="3"/>
      <c r="J13" s="3"/>
      <c r="K13" s="3"/>
      <c r="L13" s="13"/>
      <c r="M13" s="13"/>
      <c r="N13" s="3"/>
      <c r="O13" s="3"/>
      <c r="P13" s="3"/>
      <c r="Q13" s="3"/>
      <c r="R13" s="3"/>
      <c r="S13" s="3"/>
      <c r="T13" s="3"/>
    </row>
    <row r="14" spans="1:22" s="1" customFormat="1" ht="18.75" customHeight="1">
      <c r="A14" s="3"/>
      <c r="B14" s="24" t="s">
        <v>26</v>
      </c>
      <c r="C14" s="4"/>
      <c r="D14" s="3"/>
      <c r="E14" s="3"/>
      <c r="F14" s="3"/>
      <c r="G14" s="3"/>
      <c r="H14" s="3"/>
      <c r="I14" s="3"/>
      <c r="J14" s="3"/>
      <c r="K14" s="3"/>
      <c r="L14" s="13"/>
      <c r="M14" s="13"/>
      <c r="N14" s="3"/>
      <c r="O14" s="3"/>
      <c r="P14" s="3"/>
      <c r="Q14" s="3"/>
      <c r="R14" s="3"/>
      <c r="S14" s="3"/>
      <c r="T14" s="3"/>
    </row>
    <row r="15" spans="1:22" s="18" customFormat="1" ht="40.5" customHeight="1">
      <c r="A15" s="13"/>
      <c r="B15" s="2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2" s="18" customFormat="1" ht="40.5" customHeight="1">
      <c r="A16" s="13"/>
      <c r="B16" s="2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2:2" s="18" customFormat="1" ht="40.5" customHeight="1">
      <c r="B17" s="36"/>
    </row>
    <row r="18" spans="2:2" ht="40.5" customHeight="1"/>
  </sheetData>
  <mergeCells count="16">
    <mergeCell ref="O6:R6"/>
    <mergeCell ref="S6:S7"/>
    <mergeCell ref="J8:K8"/>
    <mergeCell ref="J9:K9"/>
    <mergeCell ref="J10:K10"/>
    <mergeCell ref="J11:K11"/>
    <mergeCell ref="B4:T4"/>
    <mergeCell ref="B6:B7"/>
    <mergeCell ref="D6:D7"/>
    <mergeCell ref="E6:E7"/>
    <mergeCell ref="F6:H6"/>
    <mergeCell ref="I6:I7"/>
    <mergeCell ref="J6:K6"/>
    <mergeCell ref="L6:L7"/>
    <mergeCell ref="M6:M7"/>
    <mergeCell ref="N6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2024-12-11T10:21:24Z</dcterms:created>
  <dcterms:modified xsi:type="dcterms:W3CDTF">2024-12-11T10:22:43Z</dcterms:modified>
</cp:coreProperties>
</file>