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13_ncr:1_{2B4688EB-6C51-5C4C-B7DD-AF16A1F5BF11}" xr6:coauthVersionLast="47" xr6:coauthVersionMax="47" xr10:uidLastSave="{00000000-0000-0000-0000-000000000000}"/>
  <bookViews>
    <workbookView xWindow="33600" yWindow="-100" windowWidth="38400" windowHeight="19560" xr2:uid="{CB778533-7C16-7644-968E-6EBB66210FDB}"/>
  </bookViews>
  <sheets>
    <sheet name="Sheet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>[2]!인쇄</definedName>
    <definedName name="평잔_cord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>[6]!Macro1</definedName>
    <definedName name="MarginType">[5]PCC!#REF!</definedName>
    <definedName name="Maturity">[5]PCC!#REF!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>[3]!Print_A4</definedName>
    <definedName name="Print_Letter">[3]!Print_Letter</definedName>
    <definedName name="Print_Qtr_A4">[3]!Print_Qtr_A4</definedName>
    <definedName name="Print_Qtr_Letter">[3]!Print_Qtr_Letter</definedName>
    <definedName name="PRINT1">#REF!</definedName>
    <definedName name="PRINT2">#REF!</definedName>
    <definedName name="PRINT3">#REF!</definedName>
    <definedName name="printt">[3]!Print_A4</definedName>
    <definedName name="PRO">#REF!</definedName>
    <definedName name="PROD">#REF!</definedName>
    <definedName name="Prt_A4">[8]!Print_A4</definedName>
    <definedName name="Prt_Letter">[8]!Print_Letter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>[3]!Print_Qtr_Letter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L7" i="1"/>
  <c r="K7" i="1"/>
</calcChain>
</file>

<file path=xl/sharedStrings.xml><?xml version="1.0" encoding="utf-8"?>
<sst xmlns="http://schemas.openxmlformats.org/spreadsheetml/2006/main" count="38" uniqueCount="35">
  <si>
    <t>종목명</t>
  </si>
  <si>
    <t>순자산(억원)</t>
    <phoneticPr fontId="6" type="noConversion"/>
  </si>
  <si>
    <t>유동성 
(거래 용이성)</t>
    <phoneticPr fontId="6" type="noConversion"/>
  </si>
  <si>
    <t>설정일</t>
    <phoneticPr fontId="4" type="noConversion"/>
  </si>
  <si>
    <t>비용 상세</t>
    <phoneticPr fontId="4" type="noConversion"/>
  </si>
  <si>
    <t>total 비용
(%)</t>
    <phoneticPr fontId="6" type="noConversion"/>
  </si>
  <si>
    <t>배당</t>
    <phoneticPr fontId="6" type="noConversion"/>
  </si>
  <si>
    <t>YTM
(24/11/28 기준)</t>
    <phoneticPr fontId="6" type="noConversion"/>
  </si>
  <si>
    <t>듀레이션</t>
    <phoneticPr fontId="6" type="noConversion"/>
  </si>
  <si>
    <t>퇴직연금
비위험자산 여부</t>
    <phoneticPr fontId="4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</si>
  <si>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24/11/28 현재)</t>
    </r>
    <phoneticPr fontId="6" type="noConversion"/>
  </si>
  <si>
    <t>비고</t>
    <phoneticPr fontId="6" type="noConversion"/>
  </si>
  <si>
    <t>(24/11/28 현재)</t>
    <phoneticPr fontId="4" type="noConversion"/>
  </si>
  <si>
    <t>총보수(%)</t>
    <phoneticPr fontId="4" type="noConversion"/>
  </si>
  <si>
    <t>기타비용(%)</t>
    <phoneticPr fontId="4" type="noConversion"/>
  </si>
  <si>
    <t>매매중개수수료(%)</t>
    <phoneticPr fontId="4" type="noConversion"/>
  </si>
  <si>
    <t>배당율(%)*</t>
    <phoneticPr fontId="6" type="noConversion"/>
  </si>
  <si>
    <t>배당주기</t>
    <phoneticPr fontId="6" type="noConversion"/>
  </si>
  <si>
    <t>1개월</t>
    <phoneticPr fontId="6" type="noConversion"/>
  </si>
  <si>
    <t>3개월</t>
    <phoneticPr fontId="6" type="noConversion"/>
  </si>
  <si>
    <t>6개월</t>
    <phoneticPr fontId="6" type="noConversion"/>
  </si>
  <si>
    <t>12개월</t>
    <phoneticPr fontId="6" type="noConversion"/>
  </si>
  <si>
    <t>극히 부족</t>
    <phoneticPr fontId="4" type="noConversion"/>
  </si>
  <si>
    <t>미지급 후 재투자</t>
    <phoneticPr fontId="4" type="noConversion"/>
  </si>
  <si>
    <t>Kodex iShares 미국하이일드액티브</t>
    <phoneticPr fontId="4" type="noConversion"/>
  </si>
  <si>
    <t>보통</t>
    <phoneticPr fontId="4" type="noConversion"/>
  </si>
  <si>
    <t>월배당</t>
    <phoneticPr fontId="4" type="noConversion"/>
  </si>
  <si>
    <t>X</t>
    <phoneticPr fontId="4" type="noConversion"/>
  </si>
  <si>
    <t>TIGER 단기선진하이일드(합성H)</t>
    <phoneticPr fontId="4" type="noConversion"/>
  </si>
  <si>
    <t xml:space="preserve">선진국 투기등급 회사채(미국 80% 이상) </t>
    <phoneticPr fontId="4" type="noConversion"/>
  </si>
  <si>
    <t xml:space="preserve">* 배당율 : 2024년 11월 29일 이전 1년간 총배당금 / 현재가(2024년 11월 29일 현재) or 1년 미만 배당금 평균 x 12 / 현재가(2024년 11월 29일 현재)  </t>
    <phoneticPr fontId="6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</si>
  <si>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6" type="noConversion"/>
  </si>
  <si>
    <t>국내상장 하이일드채권 ETF 현황</t>
    <phoneticPr fontId="6" type="noConversion"/>
  </si>
  <si>
    <t>매우 부족</t>
    <phoneticPr fontId="4" type="noConversion"/>
  </si>
  <si>
    <t>ACE 미국하이일드액티브(H)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</si>
</sst>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"/>
  </numFmts>
  <fonts count="22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3"/>
      <color theme="0"/>
      <name val="맑은 고딕 (본문)"/>
      <family val="3"/>
    </font>
    <font>
      <b/>
      <sz val="11"/>
      <color theme="0"/>
      <name val="맑은 고딕"/>
      <family val="2"/>
      <charset val="129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  <font>
      <sz val="12"/>
      <name val="맑은 고딕"/>
      <family val="2"/>
      <charset val="129"/>
    </font>
    <font>
      <sz val="12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176" fontId="8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>
      <alignment vertical="center"/>
    </xf>
    <xf numFmtId="0" fontId="3" fillId="2" borderId="0" xfId="2" applyFill="1" applyAlignment="1">
      <alignment horizontal="center" vertical="center"/>
    </xf>
    <xf numFmtId="0" fontId="7" fillId="2" borderId="0" xfId="2" applyFont="1" applyFill="1">
      <alignment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7" fillId="0" borderId="0" xfId="2" applyFont="1">
      <alignment vertical="center"/>
    </xf>
    <xf numFmtId="0" fontId="13" fillId="3" borderId="2" xfId="3" applyFont="1" applyFill="1" applyBorder="1" applyAlignment="1">
      <alignment horizontal="center" vertical="center" wrapText="1"/>
    </xf>
    <xf numFmtId="177" fontId="16" fillId="2" borderId="4" xfId="4" applyNumberFormat="1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14" fontId="16" fillId="2" borderId="4" xfId="3" applyNumberFormat="1" applyFont="1" applyFill="1" applyBorder="1" applyAlignment="1">
      <alignment horizontal="center" vertical="center" wrapText="1"/>
    </xf>
    <xf numFmtId="2" fontId="16" fillId="2" borderId="4" xfId="3" applyNumberFormat="1" applyFont="1" applyFill="1" applyBorder="1" applyAlignment="1">
      <alignment horizontal="center" vertical="center" wrapText="1"/>
    </xf>
    <xf numFmtId="0" fontId="2" fillId="2" borderId="0" xfId="2" applyFont="1" applyFill="1">
      <alignment vertical="center"/>
    </xf>
    <xf numFmtId="0" fontId="2" fillId="0" borderId="0" xfId="2" applyFont="1">
      <alignment vertical="center"/>
    </xf>
    <xf numFmtId="0" fontId="2" fillId="2" borderId="0" xfId="2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0" fontId="17" fillId="2" borderId="5" xfId="1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8" fillId="2" borderId="0" xfId="2" applyFont="1" applyFill="1">
      <alignment vertical="center"/>
    </xf>
    <xf numFmtId="0" fontId="19" fillId="2" borderId="0" xfId="2" applyFont="1" applyFill="1" applyAlignment="1">
      <alignment horizontal="center" vertical="center"/>
    </xf>
    <xf numFmtId="0" fontId="18" fillId="0" borderId="0" xfId="2" applyFont="1">
      <alignment vertical="center"/>
    </xf>
    <xf numFmtId="0" fontId="20" fillId="2" borderId="0" xfId="2" applyFont="1" applyFill="1">
      <alignment vertical="center"/>
    </xf>
    <xf numFmtId="0" fontId="18" fillId="2" borderId="0" xfId="2" applyFont="1" applyFill="1" applyAlignment="1">
      <alignment horizontal="center" vertical="center"/>
    </xf>
    <xf numFmtId="0" fontId="21" fillId="2" borderId="0" xfId="2" applyFont="1" applyFill="1">
      <alignment vertical="center"/>
    </xf>
    <xf numFmtId="0" fontId="2" fillId="0" borderId="0" xfId="2" applyFont="1" applyAlignment="1">
      <alignment horizontal="center" vertical="center"/>
    </xf>
    <xf numFmtId="0" fontId="1" fillId="2" borderId="0" xfId="2" applyFont="1" applyFill="1">
      <alignment vertical="center"/>
    </xf>
    <xf numFmtId="0" fontId="1" fillId="2" borderId="7" xfId="2" applyFont="1" applyFill="1" applyBorder="1" applyAlignment="1">
      <alignment horizontal="center" vertical="center"/>
    </xf>
    <xf numFmtId="10" fontId="17" fillId="2" borderId="7" xfId="1" applyNumberFormat="1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0" borderId="0" xfId="2" applyFont="1" applyAlignment="1">
      <alignment vertical="center" wrapText="1"/>
    </xf>
    <xf numFmtId="0" fontId="16" fillId="2" borderId="8" xfId="3" applyFont="1" applyFill="1" applyBorder="1" applyAlignment="1">
      <alignment horizontal="center" vertical="center" wrapText="1"/>
    </xf>
    <xf numFmtId="177" fontId="16" fillId="2" borderId="9" xfId="4" applyNumberFormat="1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14" fontId="16" fillId="2" borderId="10" xfId="3" applyNumberFormat="1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 wrapText="1"/>
    </xf>
    <xf numFmtId="2" fontId="16" fillId="2" borderId="6" xfId="3" applyNumberFormat="1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/>
    </xf>
    <xf numFmtId="10" fontId="1" fillId="2" borderId="4" xfId="1" applyNumberFormat="1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10" fontId="17" fillId="2" borderId="4" xfId="1" applyNumberFormat="1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</cellXfs>
  <cellStyles count="5">
    <cellStyle name="백분율" xfId="1" builtinId="5"/>
    <cellStyle name="쉼표 [0] 2" xfId="4" xr:uid="{6C978C0B-1671-C34F-9E68-35C7F970FAD7}"/>
    <cellStyle name="표준" xfId="0" builtinId="0"/>
    <cellStyle name="표준 2" xfId="3" xr:uid="{90D23413-23D2-D849-B1FF-7212CF697DF1}"/>
    <cellStyle name="표준 5 2" xfId="2" xr:uid="{59C2B656-6402-7749-9169-6E74E81CF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70EA-4F7D-6142-9F2B-2533080BD359}">
  <dimension ref="B1:X15"/>
  <sheetViews>
    <sheetView tabSelected="1" topLeftCell="D1" zoomScale="80" zoomScaleNormal="80" workbookViewId="0">
      <selection activeCell="D3" sqref="D3:V3"/>
    </sheetView>
  </sheetViews>
  <sheetFormatPr baseColWidth="10" defaultColWidth="11" defaultRowHeight="17"/>
  <cols>
    <col min="4" max="4" width="48.1640625" customWidth="1"/>
    <col min="5" max="7" width="19.1640625" customWidth="1"/>
    <col min="8" max="11" width="20.83203125" customWidth="1"/>
    <col min="12" max="13" width="17.1640625" customWidth="1"/>
    <col min="14" max="14" width="21" customWidth="1"/>
    <col min="15" max="15" width="19.6640625" customWidth="1"/>
    <col min="16" max="16" width="17.1640625" customWidth="1"/>
    <col min="17" max="20" width="9.33203125" customWidth="1"/>
    <col min="21" max="21" width="66.6640625" customWidth="1"/>
  </cols>
  <sheetData>
    <row r="1" spans="2:24" s="1" customFormat="1" ht="40.5" customHeight="1">
      <c r="D1" s="2"/>
    </row>
    <row r="2" spans="2:24" s="1" customFormat="1" ht="40.5" customHeight="1"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4" s="1" customFormat="1" ht="40.5" customHeight="1">
      <c r="B3" s="3"/>
      <c r="C3" s="3"/>
      <c r="D3" s="47" t="s">
        <v>32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3"/>
    </row>
    <row r="4" spans="2:24" s="1" customFormat="1" ht="40.5" customHeight="1"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4" s="8" customFormat="1" ht="40.5" customHeight="1">
      <c r="B5" s="5"/>
      <c r="C5" s="5"/>
      <c r="D5" s="45" t="s">
        <v>0</v>
      </c>
      <c r="E5" s="6" t="s">
        <v>1</v>
      </c>
      <c r="F5" s="45" t="s">
        <v>2</v>
      </c>
      <c r="G5" s="45" t="s">
        <v>3</v>
      </c>
      <c r="H5" s="45" t="s">
        <v>4</v>
      </c>
      <c r="I5" s="45"/>
      <c r="J5" s="45"/>
      <c r="K5" s="45" t="s">
        <v>5</v>
      </c>
      <c r="L5" s="48" t="s">
        <v>6</v>
      </c>
      <c r="M5" s="49"/>
      <c r="N5" s="48" t="s">
        <v>7</v>
      </c>
      <c r="O5" s="45" t="s">
        <v>8</v>
      </c>
      <c r="P5" s="46" t="s">
        <v>9</v>
      </c>
      <c r="Q5" s="45" t="s">
        <v>10</v>
      </c>
      <c r="R5" s="45"/>
      <c r="S5" s="45"/>
      <c r="T5" s="45"/>
      <c r="U5" s="45" t="s">
        <v>11</v>
      </c>
      <c r="V5" s="5"/>
    </row>
    <row r="6" spans="2:24" s="8" customFormat="1" ht="40.5" customHeight="1" thickBot="1">
      <c r="B6" s="5"/>
      <c r="C6" s="5"/>
      <c r="D6" s="46"/>
      <c r="E6" s="9" t="s">
        <v>12</v>
      </c>
      <c r="F6" s="46"/>
      <c r="G6" s="46"/>
      <c r="H6" s="7" t="s">
        <v>13</v>
      </c>
      <c r="I6" s="7" t="s">
        <v>14</v>
      </c>
      <c r="J6" s="7" t="s">
        <v>15</v>
      </c>
      <c r="K6" s="46"/>
      <c r="L6" s="7" t="s">
        <v>16</v>
      </c>
      <c r="M6" s="7" t="s">
        <v>17</v>
      </c>
      <c r="N6" s="50"/>
      <c r="O6" s="46"/>
      <c r="P6" s="51"/>
      <c r="Q6" s="9" t="s">
        <v>18</v>
      </c>
      <c r="R6" s="9" t="s">
        <v>19</v>
      </c>
      <c r="S6" s="9" t="s">
        <v>20</v>
      </c>
      <c r="T6" s="9" t="s">
        <v>21</v>
      </c>
      <c r="U6" s="46"/>
      <c r="V6" s="5"/>
    </row>
    <row r="7" spans="2:24" s="30" customFormat="1" ht="40.5" customHeight="1" thickBot="1">
      <c r="B7" s="27"/>
      <c r="C7" s="27"/>
      <c r="D7" s="17" t="s">
        <v>24</v>
      </c>
      <c r="E7" s="33">
        <v>291</v>
      </c>
      <c r="F7" s="34" t="s">
        <v>25</v>
      </c>
      <c r="G7" s="35">
        <v>45218</v>
      </c>
      <c r="H7" s="36">
        <v>0.15</v>
      </c>
      <c r="I7" s="36">
        <v>0.02</v>
      </c>
      <c r="J7" s="36">
        <v>9.4399999999999998E-2</v>
      </c>
      <c r="K7" s="32">
        <f>SUM(H7:J7)</f>
        <v>0.26439999999999997</v>
      </c>
      <c r="L7" s="18">
        <f>692/11310</f>
        <v>6.1184792219274975E-2</v>
      </c>
      <c r="M7" s="18" t="s">
        <v>26</v>
      </c>
      <c r="N7" s="18">
        <v>7.3999999999999996E-2</v>
      </c>
      <c r="O7" s="37">
        <v>3.23</v>
      </c>
      <c r="P7" s="37" t="s">
        <v>27</v>
      </c>
      <c r="Q7" s="38">
        <v>1.71</v>
      </c>
      <c r="R7" s="36">
        <v>6.71</v>
      </c>
      <c r="S7" s="39">
        <v>9.0399999999999991</v>
      </c>
      <c r="T7" s="36">
        <v>21.07</v>
      </c>
      <c r="U7" s="11"/>
      <c r="V7" s="27"/>
      <c r="X7" s="31"/>
    </row>
    <row r="8" spans="2:24" s="30" customFormat="1" ht="40" customHeight="1">
      <c r="B8" s="27"/>
      <c r="C8" s="27"/>
      <c r="D8" s="19" t="s">
        <v>28</v>
      </c>
      <c r="E8" s="10">
        <v>120</v>
      </c>
      <c r="F8" s="36" t="s">
        <v>22</v>
      </c>
      <c r="G8" s="12">
        <v>41722</v>
      </c>
      <c r="H8" s="11">
        <v>0.24</v>
      </c>
      <c r="I8" s="11">
        <v>0.05</v>
      </c>
      <c r="J8" s="11">
        <v>1.5599999999999999E-2</v>
      </c>
      <c r="K8" s="11">
        <f>SUM(H8:J8)</f>
        <v>0.30559999999999998</v>
      </c>
      <c r="L8" s="44" t="s">
        <v>23</v>
      </c>
      <c r="M8" s="44"/>
      <c r="N8" s="29">
        <v>7.5899999999999995E-2</v>
      </c>
      <c r="O8" s="28">
        <v>2.97</v>
      </c>
      <c r="P8" s="40" t="s">
        <v>27</v>
      </c>
      <c r="Q8" s="11">
        <v>-0.08</v>
      </c>
      <c r="R8" s="11">
        <v>0.76</v>
      </c>
      <c r="S8" s="13">
        <v>3.92</v>
      </c>
      <c r="T8" s="11">
        <v>8.39</v>
      </c>
      <c r="U8" s="11" t="s">
        <v>29</v>
      </c>
      <c r="V8" s="27"/>
      <c r="X8" s="31"/>
    </row>
    <row r="9" spans="2:24" s="30" customFormat="1" ht="40" customHeight="1">
      <c r="B9" s="27"/>
      <c r="C9" s="27"/>
      <c r="D9" s="19" t="s">
        <v>34</v>
      </c>
      <c r="E9" s="10">
        <v>61</v>
      </c>
      <c r="F9" s="36" t="s">
        <v>33</v>
      </c>
      <c r="G9" s="12">
        <v>41719</v>
      </c>
      <c r="H9" s="11">
        <v>0.24</v>
      </c>
      <c r="I9" s="11">
        <v>0.93</v>
      </c>
      <c r="J9" s="11">
        <v>1.67E-2</v>
      </c>
      <c r="K9" s="11">
        <f>SUM(H9:J9)</f>
        <v>1.1866999999999999</v>
      </c>
      <c r="L9" s="41">
        <v>6.3200000000000006E-2</v>
      </c>
      <c r="M9" s="42" t="s">
        <v>26</v>
      </c>
      <c r="N9" s="43">
        <v>7.2499999999999995E-2</v>
      </c>
      <c r="O9" s="42">
        <v>3.2</v>
      </c>
      <c r="P9" s="40" t="s">
        <v>27</v>
      </c>
      <c r="Q9" s="11">
        <v>0.94</v>
      </c>
      <c r="R9" s="11">
        <v>1.9</v>
      </c>
      <c r="S9" s="13">
        <v>5.2</v>
      </c>
      <c r="T9" s="11">
        <v>8.17</v>
      </c>
      <c r="U9" s="11"/>
      <c r="V9" s="27"/>
      <c r="X9" s="31"/>
    </row>
    <row r="10" spans="2:24" s="22" customFormat="1" ht="9.75" customHeight="1"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14"/>
      <c r="O10" s="14"/>
      <c r="P10" s="20"/>
      <c r="Q10" s="20"/>
      <c r="R10" s="20"/>
      <c r="S10" s="20"/>
      <c r="T10" s="20"/>
      <c r="U10" s="20"/>
      <c r="V10" s="20"/>
    </row>
    <row r="11" spans="2:24" s="22" customFormat="1" ht="18.75" customHeight="1">
      <c r="B11" s="20"/>
      <c r="C11" s="20"/>
      <c r="D11" s="23" t="s">
        <v>30</v>
      </c>
      <c r="E11" s="24"/>
      <c r="F11" s="20"/>
      <c r="G11" s="20"/>
      <c r="H11" s="20"/>
      <c r="I11" s="20"/>
      <c r="J11" s="20"/>
      <c r="K11" s="20"/>
      <c r="L11" s="20"/>
      <c r="M11" s="20"/>
      <c r="N11" s="14"/>
      <c r="O11" s="14"/>
      <c r="P11" s="20"/>
      <c r="Q11" s="20"/>
      <c r="R11" s="20"/>
      <c r="S11" s="20"/>
      <c r="T11" s="20"/>
      <c r="U11" s="20"/>
      <c r="V11" s="20"/>
    </row>
    <row r="12" spans="2:24" s="22" customFormat="1" ht="18.75" customHeight="1">
      <c r="B12" s="20"/>
      <c r="C12" s="20"/>
      <c r="D12" s="25" t="s">
        <v>31</v>
      </c>
      <c r="E12" s="24"/>
      <c r="F12" s="20"/>
      <c r="G12" s="20"/>
      <c r="H12" s="20"/>
      <c r="I12" s="20"/>
      <c r="J12" s="20"/>
      <c r="K12" s="20"/>
      <c r="L12" s="20"/>
      <c r="M12" s="20"/>
      <c r="N12" s="14"/>
      <c r="O12" s="14"/>
      <c r="P12" s="20"/>
      <c r="Q12" s="20"/>
      <c r="R12" s="20"/>
      <c r="S12" s="20"/>
      <c r="T12" s="20"/>
      <c r="U12" s="20"/>
      <c r="V12" s="20"/>
    </row>
    <row r="13" spans="2:24" s="15" customFormat="1" ht="40.5" customHeight="1">
      <c r="B13" s="14"/>
      <c r="C13" s="14"/>
      <c r="D13" s="16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4" s="15" customFormat="1" ht="40.5" customHeight="1">
      <c r="B14" s="14"/>
      <c r="C14" s="14"/>
      <c r="D14" s="1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4" s="15" customFormat="1" ht="40.5" customHeight="1">
      <c r="D15" s="26"/>
    </row>
  </sheetData>
  <mergeCells count="13">
    <mergeCell ref="L8:M8"/>
    <mergeCell ref="Q5:T5"/>
    <mergeCell ref="U5:U6"/>
    <mergeCell ref="D3:V3"/>
    <mergeCell ref="D5:D6"/>
    <mergeCell ref="F5:F6"/>
    <mergeCell ref="G5:G6"/>
    <mergeCell ref="H5:J5"/>
    <mergeCell ref="K5:K6"/>
    <mergeCell ref="L5:M5"/>
    <mergeCell ref="N5:N6"/>
    <mergeCell ref="O5:O6"/>
    <mergeCell ref="P5:P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2024-12-11T12:35:43Z</dcterms:created>
  <dcterms:modified xsi:type="dcterms:W3CDTF">2024-12-16T07:16:55Z</dcterms:modified>
</cp:coreProperties>
</file>