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CS_공동파일(2022.01.12)\0_국제\스카우트\2027 제26회 세계스카우트 잼버리(폴란드)\3차공문\"/>
    </mc:Choice>
  </mc:AlternateContent>
  <xr:revisionPtr revIDLastSave="0" documentId="13_ncr:1_{446BB722-D41B-442F-BFF0-96F619E96B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반편성(대원, 대지도자)명단" sheetId="10" r:id="rId1"/>
    <sheet name="IST 신청명단" sheetId="15" r:id="rId2"/>
    <sheet name="CMT 신청명단" sheetId="16" r:id="rId3"/>
    <sheet name="Sheet1" sheetId="12" state="hidden" r:id="rId4"/>
  </sheets>
  <definedNames>
    <definedName name="_xlnm._FilterDatabase" localSheetId="2" hidden="1">'CMT 신청명단'!$A$3:$T$33</definedName>
    <definedName name="_xlnm._FilterDatabase" localSheetId="1" hidden="1">'IST 신청명단'!$A$3:$T$33</definedName>
    <definedName name="_xlnm._FilterDatabase" localSheetId="0" hidden="1">'반편성(대원, 대지도자)명단'!$A$3:$U$33</definedName>
    <definedName name="_xlnm.Print_Area" localSheetId="2">'CMT 신청명단'!$A$1:$T$33</definedName>
    <definedName name="_xlnm.Print_Area" localSheetId="1">'IST 신청명단'!$A$1:$T$33</definedName>
    <definedName name="_xlnm.Print_Area" localSheetId="0">'반편성(대원, 대지도자)명단'!$A$1:$U$33</definedName>
    <definedName name="Z_47E2CDD2_B7D4_49A4_B3C8_61A149F58223_.wvu.FilterData" localSheetId="2" hidden="1">'CMT 신청명단'!$C$3:$T$33</definedName>
    <definedName name="Z_47E2CDD2_B7D4_49A4_B3C8_61A149F58223_.wvu.FilterData" localSheetId="1" hidden="1">'IST 신청명단'!$C$3:$T$33</definedName>
    <definedName name="Z_47E2CDD2_B7D4_49A4_B3C8_61A149F58223_.wvu.FilterData" localSheetId="0" hidden="1">'반편성(대원, 대지도자)명단'!$C$3:$U$33</definedName>
    <definedName name="Z_ABB70EB5_1DB8_4294_AAB4_F51F4455C223_.wvu.FilterData" localSheetId="2" hidden="1">'CMT 신청명단'!#REF!</definedName>
    <definedName name="Z_ABB70EB5_1DB8_4294_AAB4_F51F4455C223_.wvu.FilterData" localSheetId="1" hidden="1">'IST 신청명단'!#REF!</definedName>
    <definedName name="Z_ABB70EB5_1DB8_4294_AAB4_F51F4455C223_.wvu.FilterData" localSheetId="0" hidden="1">'반편성(대원, 대지도자)명단'!#REF!</definedName>
    <definedName name="Z_DB6977BF_0FEE_4FA8_8511_3AAAB954E529_.wvu.FilterData" localSheetId="2" hidden="1">'CMT 신청명단'!$C$3:$T$4</definedName>
    <definedName name="Z_DB6977BF_0FEE_4FA8_8511_3AAAB954E529_.wvu.FilterData" localSheetId="1" hidden="1">'IST 신청명단'!$C$3:$T$4</definedName>
    <definedName name="Z_DB6977BF_0FEE_4FA8_8511_3AAAB954E529_.wvu.FilterData" localSheetId="0" hidden="1">'반편성(대원, 대지도자)명단'!$C$3:$U$4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6" l="1"/>
  <c r="A33" i="16"/>
  <c r="B32" i="16"/>
  <c r="A32" i="16"/>
  <c r="B31" i="16"/>
  <c r="A31" i="16"/>
  <c r="B30" i="16"/>
  <c r="A30" i="16"/>
  <c r="B29" i="16"/>
  <c r="A29" i="16"/>
  <c r="B28" i="16"/>
  <c r="A28" i="16"/>
  <c r="B27" i="16"/>
  <c r="A27" i="16"/>
  <c r="B26" i="16"/>
  <c r="A26" i="16"/>
  <c r="B25" i="16"/>
  <c r="A25" i="16"/>
  <c r="B24" i="16"/>
  <c r="A24" i="16"/>
  <c r="B23" i="16"/>
  <c r="A23" i="16"/>
  <c r="B22" i="16"/>
  <c r="A22" i="16"/>
  <c r="B21" i="16"/>
  <c r="A21" i="16"/>
  <c r="B20" i="16"/>
  <c r="A20" i="16"/>
  <c r="B19" i="16"/>
  <c r="A19" i="16"/>
  <c r="B18" i="16"/>
  <c r="A18" i="16"/>
  <c r="B17" i="16"/>
  <c r="A17" i="16"/>
  <c r="B16" i="16"/>
  <c r="A16" i="16"/>
  <c r="B15" i="16"/>
  <c r="A15" i="16"/>
  <c r="B14" i="16"/>
  <c r="A14" i="16"/>
  <c r="B13" i="16"/>
  <c r="A13" i="16"/>
  <c r="B12" i="16"/>
  <c r="A12" i="16"/>
  <c r="B11" i="16"/>
  <c r="A11" i="16"/>
  <c r="B10" i="16"/>
  <c r="A10" i="16"/>
  <c r="B9" i="16"/>
  <c r="A9" i="16"/>
  <c r="B8" i="16"/>
  <c r="A8" i="16"/>
  <c r="B7" i="16"/>
  <c r="A7" i="16"/>
  <c r="B6" i="16"/>
  <c r="A6" i="16"/>
  <c r="B5" i="16"/>
  <c r="A5" i="16"/>
  <c r="B4" i="16"/>
  <c r="A4" i="16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3" i="15"/>
  <c r="A33" i="15"/>
  <c r="B32" i="15"/>
  <c r="A32" i="15"/>
  <c r="B31" i="15"/>
  <c r="A31" i="15"/>
  <c r="B30" i="15"/>
  <c r="A30" i="15"/>
  <c r="B29" i="15"/>
  <c r="A29" i="15"/>
  <c r="B28" i="15"/>
  <c r="A28" i="15"/>
  <c r="B27" i="15"/>
  <c r="A27" i="15"/>
  <c r="B26" i="15"/>
  <c r="A26" i="15"/>
  <c r="B25" i="15"/>
  <c r="A25" i="15"/>
  <c r="B24" i="15"/>
  <c r="A24" i="15"/>
  <c r="B23" i="15"/>
  <c r="A23" i="15"/>
  <c r="B22" i="15"/>
  <c r="A22" i="15"/>
  <c r="B21" i="15"/>
  <c r="A21" i="15"/>
  <c r="B20" i="15"/>
  <c r="A20" i="15"/>
  <c r="B19" i="15"/>
  <c r="A19" i="15"/>
  <c r="B18" i="15"/>
  <c r="A18" i="15"/>
  <c r="B17" i="15"/>
  <c r="A17" i="15"/>
  <c r="B16" i="15"/>
  <c r="A16" i="15"/>
  <c r="B15" i="15"/>
  <c r="A15" i="15"/>
  <c r="B14" i="15"/>
  <c r="A14" i="15"/>
  <c r="B13" i="15"/>
  <c r="A13" i="15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4" i="10" l="1"/>
</calcChain>
</file>

<file path=xl/sharedStrings.xml><?xml version="1.0" encoding="utf-8"?>
<sst xmlns="http://schemas.openxmlformats.org/spreadsheetml/2006/main" count="207" uniqueCount="122">
  <si>
    <t>No.</t>
  </si>
  <si>
    <t>연맹</t>
    <phoneticPr fontId="4" type="noConversion"/>
  </si>
  <si>
    <t>성명</t>
  </si>
  <si>
    <t>영어이름</t>
  </si>
  <si>
    <t>생년월일</t>
  </si>
  <si>
    <t>성별</t>
  </si>
  <si>
    <t>소속단위대</t>
  </si>
  <si>
    <t>연락처</t>
  </si>
  <si>
    <t>휴대폰</t>
  </si>
  <si>
    <t>이메일</t>
  </si>
  <si>
    <t>긴급연락처</t>
  </si>
  <si>
    <t>보호자</t>
  </si>
  <si>
    <t>관계</t>
  </si>
  <si>
    <t>대지도자</t>
  </si>
  <si>
    <t>남</t>
  </si>
  <si>
    <t>처</t>
  </si>
  <si>
    <t>대원</t>
  </si>
  <si>
    <t>여</t>
  </si>
  <si>
    <t>여</t>
    <phoneticPr fontId="4" type="noConversion"/>
  </si>
  <si>
    <t>대원</t>
    <phoneticPr fontId="4" type="noConversion"/>
  </si>
  <si>
    <t>남</t>
    <phoneticPr fontId="4" type="noConversion"/>
  </si>
  <si>
    <t>대구</t>
    <phoneticPr fontId="4" type="noConversion"/>
  </si>
  <si>
    <t>제주</t>
    <phoneticPr fontId="4" type="noConversion"/>
  </si>
  <si>
    <t>가톨릭</t>
    <phoneticPr fontId="4" type="noConversion"/>
  </si>
  <si>
    <t>경남</t>
    <phoneticPr fontId="4" type="noConversion"/>
  </si>
  <si>
    <t>전남</t>
    <phoneticPr fontId="4" type="noConversion"/>
  </si>
  <si>
    <t>인천</t>
    <phoneticPr fontId="4" type="noConversion"/>
  </si>
  <si>
    <t>전북</t>
    <phoneticPr fontId="4" type="noConversion"/>
  </si>
  <si>
    <t>경기북부</t>
    <phoneticPr fontId="4" type="noConversion"/>
  </si>
  <si>
    <t>IST</t>
    <phoneticPr fontId="4" type="noConversion"/>
  </si>
  <si>
    <t>서울남부</t>
    <phoneticPr fontId="4" type="noConversion"/>
  </si>
  <si>
    <t>대지도자</t>
    <phoneticPr fontId="4" type="noConversion"/>
  </si>
  <si>
    <t>부산</t>
    <phoneticPr fontId="4" type="noConversion"/>
  </si>
  <si>
    <t>경북</t>
    <phoneticPr fontId="4" type="noConversion"/>
  </si>
  <si>
    <t>서울북부</t>
    <phoneticPr fontId="4" type="noConversion"/>
  </si>
  <si>
    <t>모</t>
    <phoneticPr fontId="4" type="noConversion"/>
  </si>
  <si>
    <t>배우자</t>
    <phoneticPr fontId="4" type="noConversion"/>
  </si>
  <si>
    <t>원불교</t>
    <phoneticPr fontId="4" type="noConversion"/>
  </si>
  <si>
    <t>불교</t>
    <phoneticPr fontId="4" type="noConversion"/>
  </si>
  <si>
    <t>대전</t>
    <phoneticPr fontId="4" type="noConversion"/>
  </si>
  <si>
    <t>참가자</t>
    <phoneticPr fontId="4" type="noConversion"/>
  </si>
  <si>
    <t>등록현황</t>
    <phoneticPr fontId="4" type="noConversion"/>
  </si>
  <si>
    <t>미이수</t>
    <phoneticPr fontId="4" type="noConversion"/>
  </si>
  <si>
    <t>부</t>
    <phoneticPr fontId="4" type="noConversion"/>
  </si>
  <si>
    <t>신청구분</t>
    <phoneticPr fontId="4" type="noConversion"/>
  </si>
  <si>
    <t>대</t>
    <phoneticPr fontId="4" type="noConversion"/>
  </si>
  <si>
    <t>신청당시급위/훈련</t>
    <phoneticPr fontId="4" type="noConversion"/>
  </si>
  <si>
    <t>반</t>
    <phoneticPr fontId="4" type="noConversion"/>
  </si>
  <si>
    <t>회원번호</t>
    <phoneticPr fontId="4" type="noConversion"/>
  </si>
  <si>
    <t>[기획조정]행정</t>
    <phoneticPr fontId="4" type="noConversion"/>
  </si>
  <si>
    <t>[기획조정]대표단지원</t>
    <phoneticPr fontId="4" type="noConversion"/>
  </si>
  <si>
    <t>[기획조정]홍보</t>
    <phoneticPr fontId="4" type="noConversion"/>
  </si>
  <si>
    <t>[기획조정]게스트서비스</t>
    <phoneticPr fontId="4" type="noConversion"/>
  </si>
  <si>
    <t>[기획조정]전시</t>
    <phoneticPr fontId="4" type="noConversion"/>
  </si>
  <si>
    <t>[기획조정]HoHo프로그램</t>
    <phoneticPr fontId="4" type="noConversion"/>
  </si>
  <si>
    <t>[과정활동]영내과정활동</t>
    <phoneticPr fontId="4" type="noConversion"/>
  </si>
  <si>
    <t>[과정활동]영외과정활동</t>
    <phoneticPr fontId="4" type="noConversion"/>
  </si>
  <si>
    <t>[과정활동]행사프로그램</t>
    <phoneticPr fontId="4" type="noConversion"/>
  </si>
  <si>
    <t>[지원]허브운영</t>
    <phoneticPr fontId="4" type="noConversion"/>
  </si>
  <si>
    <t>[지원]서브캠프운영</t>
    <phoneticPr fontId="4" type="noConversion"/>
  </si>
  <si>
    <t>[지원]IST 캠프지원</t>
    <phoneticPr fontId="4" type="noConversion"/>
  </si>
  <si>
    <t>[지원]급식</t>
    <phoneticPr fontId="4" type="noConversion"/>
  </si>
  <si>
    <t>[지원]안전</t>
    <phoneticPr fontId="4" type="noConversion"/>
  </si>
  <si>
    <t>[지원]잼버리병원</t>
    <phoneticPr fontId="4" type="noConversion"/>
  </si>
  <si>
    <t>[관리]물자보급</t>
    <phoneticPr fontId="4" type="noConversion"/>
  </si>
  <si>
    <t>[관리]참가자수송</t>
    <phoneticPr fontId="4" type="noConversion"/>
  </si>
  <si>
    <t>[관리]물품수송</t>
    <phoneticPr fontId="4" type="noConversion"/>
  </si>
  <si>
    <t>[관리]편의시설</t>
    <phoneticPr fontId="4" type="noConversion"/>
  </si>
  <si>
    <t>[기반시설]야영장조성</t>
    <phoneticPr fontId="4" type="noConversion"/>
  </si>
  <si>
    <t>[기반시설]환경</t>
    <phoneticPr fontId="4" type="noConversion"/>
  </si>
  <si>
    <t>홍길동</t>
    <phoneticPr fontId="4" type="noConversion"/>
  </si>
  <si>
    <t>광주</t>
    <phoneticPr fontId="4" type="noConversion"/>
  </si>
  <si>
    <t>울산</t>
    <phoneticPr fontId="4" type="noConversion"/>
  </si>
  <si>
    <t>경기남부</t>
    <phoneticPr fontId="4" type="noConversion"/>
  </si>
  <si>
    <t>강원</t>
    <phoneticPr fontId="4" type="noConversion"/>
  </si>
  <si>
    <t>충북</t>
    <phoneticPr fontId="4" type="noConversion"/>
  </si>
  <si>
    <t>충남세종</t>
    <phoneticPr fontId="4" type="noConversion"/>
  </si>
  <si>
    <t>HONG GIL DONG</t>
    <phoneticPr fontId="9" type="noConversion"/>
  </si>
  <si>
    <t>OO 지역대</t>
    <phoneticPr fontId="4" type="noConversion"/>
  </si>
  <si>
    <t>02-2222-2222</t>
    <phoneticPr fontId="4" type="noConversion"/>
  </si>
  <si>
    <t>010-1111-1111</t>
    <phoneticPr fontId="4" type="noConversion"/>
  </si>
  <si>
    <t>훈련이수사항</t>
    <phoneticPr fontId="4" type="noConversion"/>
  </si>
  <si>
    <t>010-3333-3333</t>
    <phoneticPr fontId="4" type="noConversion"/>
  </si>
  <si>
    <t>김철수</t>
    <phoneticPr fontId="4" type="noConversion"/>
  </si>
  <si>
    <t>관계</t>
    <phoneticPr fontId="4" type="noConversion"/>
  </si>
  <si>
    <t>자녀</t>
    <phoneticPr fontId="4" type="noConversion"/>
  </si>
  <si>
    <t>조부</t>
    <phoneticPr fontId="4" type="noConversion"/>
  </si>
  <si>
    <t>조모</t>
    <phoneticPr fontId="4" type="noConversion"/>
  </si>
  <si>
    <t>기타</t>
    <phoneticPr fontId="4" type="noConversion"/>
  </si>
  <si>
    <t>훈련이수사항</t>
    <phoneticPr fontId="4" type="noConversion"/>
  </si>
  <si>
    <t>부교수과정</t>
    <phoneticPr fontId="4" type="noConversion"/>
  </si>
  <si>
    <t>부교수자격</t>
    <phoneticPr fontId="4" type="noConversion"/>
  </si>
  <si>
    <t>교수과정</t>
    <phoneticPr fontId="4" type="noConversion"/>
  </si>
  <si>
    <t>교수자격</t>
    <phoneticPr fontId="4" type="noConversion"/>
  </si>
  <si>
    <t>중급수료</t>
    <phoneticPr fontId="4" type="noConversion"/>
  </si>
  <si>
    <t>상급수료</t>
    <phoneticPr fontId="4" type="noConversion"/>
  </si>
  <si>
    <t>훈련+급위</t>
    <phoneticPr fontId="4" type="noConversion"/>
  </si>
  <si>
    <t>초급</t>
    <phoneticPr fontId="4" type="noConversion"/>
  </si>
  <si>
    <t>2급</t>
    <phoneticPr fontId="4" type="noConversion"/>
  </si>
  <si>
    <t>1급</t>
    <phoneticPr fontId="4" type="noConversion"/>
  </si>
  <si>
    <t>별</t>
    <phoneticPr fontId="4" type="noConversion"/>
  </si>
  <si>
    <t>무궁화</t>
    <phoneticPr fontId="4" type="noConversion"/>
  </si>
  <si>
    <t>범</t>
    <phoneticPr fontId="4" type="noConversion"/>
  </si>
  <si>
    <t>[지도자]상급수료</t>
    <phoneticPr fontId="4" type="noConversion"/>
  </si>
  <si>
    <t>[지도자]부교수과정</t>
    <phoneticPr fontId="4" type="noConversion"/>
  </si>
  <si>
    <t>[지도자]부교수자격</t>
    <phoneticPr fontId="4" type="noConversion"/>
  </si>
  <si>
    <t>[지도자]교수과정</t>
    <phoneticPr fontId="4" type="noConversion"/>
  </si>
  <si>
    <t>[지도자]교수자격</t>
    <phoneticPr fontId="4" type="noConversion"/>
  </si>
  <si>
    <t>[지도자]중급수료</t>
    <phoneticPr fontId="4" type="noConversion"/>
  </si>
  <si>
    <t>[지도자]미이수</t>
    <phoneticPr fontId="4" type="noConversion"/>
  </si>
  <si>
    <t>성별</t>
    <phoneticPr fontId="4" type="noConversion"/>
  </si>
  <si>
    <t>지구</t>
    <phoneticPr fontId="4" type="noConversion"/>
  </si>
  <si>
    <t>신청차수</t>
    <phoneticPr fontId="4" type="noConversion"/>
  </si>
  <si>
    <t>서울</t>
    <phoneticPr fontId="4" type="noConversion"/>
  </si>
  <si>
    <t>[기획조정]대표단지원</t>
  </si>
  <si>
    <t>[과정활동]영내과정활동</t>
  </si>
  <si>
    <t>중급수료</t>
  </si>
  <si>
    <t>[지도자]상급수료</t>
  </si>
  <si>
    <t>제26회 세계스카우트잼버리 한국대표단 OO지구 반편성 명단 (1~3차)</t>
    <phoneticPr fontId="4" type="noConversion"/>
  </si>
  <si>
    <t>제26회 세계스카우트잼버리 한국대표단 OO지구 IST 명단 (1~3차)</t>
    <phoneticPr fontId="4" type="noConversion"/>
  </si>
  <si>
    <t>제26회 세계스카우트잼버리 한국대표단 OO지구 CMT 명단  (1~3차)</t>
    <phoneticPr fontId="4" type="noConversion"/>
  </si>
  <si>
    <t>*개인정보 공란없이 작성해주세요// 혼선방지를 위해 신청차수(1~3차)입력 부탁드립니다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</si>
</sst>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\-mm\-dd"/>
  </numFmts>
  <fonts count="14" x14ac:knownFonts="1">
    <font>
      <sz val="10"/>
      <color rgb="FF00000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color rgb="FF00000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u/>
      <sz val="11"/>
      <color rgb="FF0563C1"/>
      <name val="맑은 고딕"/>
      <family val="3"/>
      <charset val="129"/>
      <scheme val="minor"/>
    </font>
    <font>
      <u/>
      <sz val="11"/>
      <color rgb="FF0000FF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0"/>
      <color rgb="FF000000"/>
      <name val="맑은 고딕"/>
      <family val="2"/>
      <charset val="129"/>
    </font>
    <font>
      <sz val="10"/>
      <color rgb="FF000000"/>
      <name val="돋움"/>
      <family val="2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6" fillId="3" borderId="1" xfId="0" applyFont="1" applyFill="1" applyBorder="1" applyAlignment="1">
      <alignment horizontal="center"/>
    </xf>
    <xf numFmtId="176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2" xfId="0" applyFont="1" applyBorder="1"/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0">
    <cellStyle name="쉼표 [0] 2" xfId="1" xr:uid="{00000000-0005-0000-0000-000000000000}"/>
    <cellStyle name="표준" xfId="0" builtinId="0"/>
    <cellStyle name="표준 2" xfId="2" xr:uid="{00000000-0005-0000-0000-000003000000}"/>
    <cellStyle name="표준 2 10" xfId="8" xr:uid="{EF081CF9-A622-4AA0-8CA5-8B2A686C607F}"/>
    <cellStyle name="표준 2 2 2" xfId="5" xr:uid="{A61E22E3-77DE-4111-9D2D-43AAFD480DA1}"/>
    <cellStyle name="표준 2 2 3" xfId="3" xr:uid="{98576A77-9FED-42A6-89E5-727C020C3DF6}"/>
    <cellStyle name="표준 2 2 4" xfId="9" xr:uid="{2001F8D5-9744-4DB3-B126-C77773074A0F}"/>
    <cellStyle name="표준 2 5 3" xfId="4" xr:uid="{DB01111B-FF0D-46D3-94BB-3CB3EE305E5D}"/>
    <cellStyle name="표준 2 9" xfId="6" xr:uid="{0D0BE3A1-EEA6-47DE-9A09-E7BB913B54DD}"/>
    <cellStyle name="표준 4" xfId="7" xr:uid="{2D74A99D-A8FB-4D18-BCBE-29C046AF2E0E}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33"/>
  <sheetViews>
    <sheetView tabSelected="1" view="pageBreakPreview" topLeftCell="C1" zoomScale="70" zoomScaleNormal="100" zoomScaleSheetLayoutView="70" workbookViewId="0">
      <pane ySplit="3" topLeftCell="A4" activePane="bottomLeft" state="frozen"/>
      <selection pane="bottomLeft" activeCell="F5" sqref="F5"/>
    </sheetView>
  </sheetViews>
  <sheetFormatPr defaultColWidth="14.42578125" defaultRowHeight="16.5" x14ac:dyDescent="0.3"/>
  <cols>
    <col min="1" max="1" width="43.28515625" style="3" hidden="1" customWidth="1"/>
    <col min="2" max="2" width="7" style="3" bestFit="1" customWidth="1"/>
    <col min="3" max="3" width="9.85546875" style="3" bestFit="1" customWidth="1"/>
    <col min="4" max="4" width="10" style="3" bestFit="1" customWidth="1"/>
    <col min="5" max="5" width="14.5703125" style="3" customWidth="1"/>
    <col min="6" max="7" width="14.7109375" style="8" bestFit="1" customWidth="1"/>
    <col min="8" max="8" width="12.28515625" style="8" bestFit="1" customWidth="1"/>
    <col min="9" max="9" width="25.28515625" style="3" bestFit="1" customWidth="1"/>
    <col min="10" max="10" width="17.140625" style="3" bestFit="1" customWidth="1"/>
    <col min="11" max="11" width="14.7109375" style="3" bestFit="1" customWidth="1"/>
    <col min="12" max="12" width="10.5703125" style="3" bestFit="1" customWidth="1"/>
    <col min="13" max="13" width="29.5703125" style="8" bestFit="1" customWidth="1"/>
    <col min="14" max="14" width="16.7109375" style="3" hidden="1" customWidth="1"/>
    <col min="15" max="16" width="19.7109375" style="3" bestFit="1" customWidth="1"/>
    <col min="17" max="17" width="36.140625" style="3" bestFit="1" customWidth="1"/>
    <col min="18" max="18" width="21" style="3" bestFit="1" customWidth="1"/>
    <col min="19" max="19" width="29.42578125" style="3" bestFit="1" customWidth="1"/>
    <col min="20" max="20" width="15.140625" style="3" bestFit="1" customWidth="1"/>
    <col min="21" max="21" width="10.5703125" style="3" bestFit="1" customWidth="1"/>
    <col min="22" max="16384" width="14.42578125" style="3"/>
  </cols>
  <sheetData>
    <row r="1" spans="1:21" ht="26.25" x14ac:dyDescent="0.5">
      <c r="C1" s="12" t="s">
        <v>118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3">
      <c r="J2" s="8"/>
      <c r="K2" s="11" t="s">
        <v>121</v>
      </c>
      <c r="L2" s="11"/>
      <c r="M2" s="11"/>
      <c r="N2" s="11"/>
      <c r="O2" s="11"/>
    </row>
    <row r="3" spans="1:21" ht="22.5" customHeight="1" x14ac:dyDescent="0.3">
      <c r="A3" s="1" t="s">
        <v>41</v>
      </c>
      <c r="B3" s="1"/>
      <c r="C3" s="1" t="s">
        <v>0</v>
      </c>
      <c r="D3" s="1" t="s">
        <v>47</v>
      </c>
      <c r="E3" s="1" t="s">
        <v>112</v>
      </c>
      <c r="F3" s="1" t="s">
        <v>111</v>
      </c>
      <c r="G3" s="1" t="s">
        <v>44</v>
      </c>
      <c r="H3" s="1" t="s">
        <v>2</v>
      </c>
      <c r="I3" s="1" t="s">
        <v>3</v>
      </c>
      <c r="J3" s="1" t="s">
        <v>48</v>
      </c>
      <c r="K3" s="1" t="s">
        <v>4</v>
      </c>
      <c r="L3" s="1" t="s">
        <v>5</v>
      </c>
      <c r="M3" s="1" t="s">
        <v>6</v>
      </c>
      <c r="N3" s="1" t="s">
        <v>45</v>
      </c>
      <c r="O3" s="2" t="s">
        <v>7</v>
      </c>
      <c r="P3" s="2" t="s">
        <v>8</v>
      </c>
      <c r="Q3" s="2" t="s">
        <v>9</v>
      </c>
      <c r="R3" s="2" t="s">
        <v>46</v>
      </c>
      <c r="S3" s="2" t="s">
        <v>10</v>
      </c>
      <c r="T3" s="2" t="s">
        <v>11</v>
      </c>
      <c r="U3" s="2" t="s">
        <v>12</v>
      </c>
    </row>
    <row r="4" spans="1:21" ht="22.5" customHeight="1" x14ac:dyDescent="0.3">
      <c r="A4" s="5" t="e">
        <f>VLOOKUP(#REF!,#REF!,3,FALSE)</f>
        <v>#REF!</v>
      </c>
      <c r="B4" s="5" t="e">
        <f>VLOOKUP(#REF!,#REF!,2,FALSE)</f>
        <v>#REF!</v>
      </c>
      <c r="C4" s="4">
        <v>1</v>
      </c>
      <c r="D4" s="4">
        <v>1</v>
      </c>
      <c r="E4" s="4">
        <v>3</v>
      </c>
      <c r="F4" s="4" t="s">
        <v>113</v>
      </c>
      <c r="G4" s="4" t="s">
        <v>13</v>
      </c>
      <c r="H4" s="4" t="s">
        <v>70</v>
      </c>
      <c r="I4" s="4" t="s">
        <v>77</v>
      </c>
      <c r="J4" s="4">
        <v>1234</v>
      </c>
      <c r="K4" s="5">
        <v>29362</v>
      </c>
      <c r="L4" s="4" t="s">
        <v>17</v>
      </c>
      <c r="M4" s="4" t="s">
        <v>78</v>
      </c>
      <c r="N4" s="4"/>
      <c r="O4" s="4" t="s">
        <v>79</v>
      </c>
      <c r="P4" s="4" t="s">
        <v>80</v>
      </c>
      <c r="Q4" s="6"/>
      <c r="R4" s="4" t="s">
        <v>117</v>
      </c>
      <c r="S4" s="4" t="s">
        <v>82</v>
      </c>
      <c r="T4" s="4" t="s">
        <v>83</v>
      </c>
      <c r="U4" s="4" t="s">
        <v>15</v>
      </c>
    </row>
    <row r="5" spans="1:21" ht="22.5" customHeight="1" x14ac:dyDescent="0.3">
      <c r="A5" s="5" t="e">
        <f>VLOOKUP(#REF!,#REF!,3,FALSE)</f>
        <v>#REF!</v>
      </c>
      <c r="B5" s="5" t="e">
        <f>VLOOKUP(#REF!,#REF!,2,FALSE)</f>
        <v>#REF!</v>
      </c>
      <c r="C5" s="4">
        <v>2</v>
      </c>
      <c r="D5" s="4">
        <v>1</v>
      </c>
      <c r="E5" s="4">
        <v>1</v>
      </c>
      <c r="F5" s="4"/>
      <c r="G5" s="4" t="s">
        <v>19</v>
      </c>
      <c r="H5" s="4"/>
      <c r="I5" s="4"/>
      <c r="J5" s="4"/>
      <c r="K5" s="5"/>
      <c r="L5" s="4"/>
      <c r="M5" s="4"/>
      <c r="N5" s="4"/>
      <c r="O5" s="4"/>
      <c r="P5" s="4"/>
      <c r="Q5" s="6"/>
      <c r="R5" s="4"/>
      <c r="S5" s="4"/>
      <c r="T5" s="4"/>
      <c r="U5" s="4"/>
    </row>
    <row r="6" spans="1:21" ht="22.5" customHeight="1" x14ac:dyDescent="0.3">
      <c r="A6" s="5" t="e">
        <f>VLOOKUP(#REF!,#REF!,3,FALSE)</f>
        <v>#REF!</v>
      </c>
      <c r="B6" s="5" t="e">
        <f>VLOOKUP(#REF!,#REF!,2,FALSE)</f>
        <v>#REF!</v>
      </c>
      <c r="C6" s="4">
        <v>3</v>
      </c>
      <c r="D6" s="4">
        <v>1</v>
      </c>
      <c r="E6" s="4">
        <v>1</v>
      </c>
      <c r="F6" s="4"/>
      <c r="G6" s="4" t="s">
        <v>16</v>
      </c>
      <c r="H6" s="4"/>
      <c r="I6" s="4"/>
      <c r="J6" s="4"/>
      <c r="K6" s="5"/>
      <c r="L6" s="4"/>
      <c r="M6" s="4"/>
      <c r="N6" s="4"/>
      <c r="O6" s="4"/>
      <c r="P6" s="4"/>
      <c r="Q6" s="6"/>
      <c r="R6" s="4"/>
      <c r="S6" s="4"/>
      <c r="T6" s="4"/>
      <c r="U6" s="4"/>
    </row>
    <row r="7" spans="1:21" ht="22.5" customHeight="1" x14ac:dyDescent="0.3">
      <c r="A7" s="5" t="e">
        <f>VLOOKUP(#REF!,#REF!,3,FALSE)</f>
        <v>#REF!</v>
      </c>
      <c r="B7" s="5" t="e">
        <f>VLOOKUP(#REF!,#REF!,2,FALSE)</f>
        <v>#REF!</v>
      </c>
      <c r="C7" s="4">
        <v>4</v>
      </c>
      <c r="D7" s="4">
        <v>1</v>
      </c>
      <c r="E7" s="4">
        <v>1</v>
      </c>
      <c r="F7" s="4"/>
      <c r="G7" s="4" t="s">
        <v>16</v>
      </c>
      <c r="H7" s="4"/>
      <c r="I7" s="4"/>
      <c r="J7" s="4"/>
      <c r="K7" s="5"/>
      <c r="L7" s="4"/>
      <c r="M7" s="4"/>
      <c r="N7" s="4"/>
      <c r="O7" s="4"/>
      <c r="P7" s="4"/>
      <c r="Q7" s="6"/>
      <c r="R7" s="4"/>
      <c r="S7" s="4"/>
      <c r="T7" s="4"/>
      <c r="U7" s="4"/>
    </row>
    <row r="8" spans="1:21" ht="22.5" customHeight="1" x14ac:dyDescent="0.3">
      <c r="A8" s="5" t="e">
        <f>VLOOKUP(#REF!,#REF!,3,FALSE)</f>
        <v>#REF!</v>
      </c>
      <c r="B8" s="5" t="e">
        <f>VLOOKUP(#REF!,#REF!,2,FALSE)</f>
        <v>#REF!</v>
      </c>
      <c r="C8" s="4">
        <v>5</v>
      </c>
      <c r="D8" s="4">
        <v>1</v>
      </c>
      <c r="E8" s="4">
        <v>2</v>
      </c>
      <c r="F8" s="4"/>
      <c r="G8" s="4" t="s">
        <v>16</v>
      </c>
      <c r="H8" s="4"/>
      <c r="I8" s="4"/>
      <c r="J8" s="4"/>
      <c r="K8" s="5"/>
      <c r="L8" s="4"/>
      <c r="M8" s="4"/>
      <c r="N8" s="4"/>
      <c r="O8" s="4"/>
      <c r="P8" s="4"/>
      <c r="Q8" s="6"/>
      <c r="R8" s="4"/>
      <c r="S8" s="4"/>
      <c r="T8" s="4"/>
      <c r="U8" s="4"/>
    </row>
    <row r="9" spans="1:21" ht="22.5" customHeight="1" x14ac:dyDescent="0.3">
      <c r="A9" s="5" t="e">
        <f>VLOOKUP(#REF!,#REF!,3,FALSE)</f>
        <v>#REF!</v>
      </c>
      <c r="B9" s="5" t="e">
        <f>VLOOKUP(#REF!,#REF!,2,FALSE)</f>
        <v>#REF!</v>
      </c>
      <c r="C9" s="4">
        <v>6</v>
      </c>
      <c r="D9" s="4">
        <v>1</v>
      </c>
      <c r="E9" s="4">
        <v>2</v>
      </c>
      <c r="F9" s="4"/>
      <c r="G9" s="4" t="s">
        <v>16</v>
      </c>
      <c r="H9" s="4"/>
      <c r="I9" s="4"/>
      <c r="J9" s="4"/>
      <c r="K9" s="5"/>
      <c r="L9" s="4"/>
      <c r="M9" s="4"/>
      <c r="N9" s="4"/>
      <c r="O9" s="4"/>
      <c r="P9" s="4"/>
      <c r="Q9" s="6"/>
      <c r="R9" s="4"/>
      <c r="S9" s="4"/>
      <c r="T9" s="4"/>
      <c r="U9" s="4"/>
    </row>
    <row r="10" spans="1:21" ht="22.5" customHeight="1" x14ac:dyDescent="0.3">
      <c r="A10" s="5" t="e">
        <f>VLOOKUP(#REF!,#REF!,3,FALSE)</f>
        <v>#REF!</v>
      </c>
      <c r="B10" s="5" t="e">
        <f>VLOOKUP(#REF!,#REF!,2,FALSE)</f>
        <v>#REF!</v>
      </c>
      <c r="C10" s="4">
        <v>7</v>
      </c>
      <c r="D10" s="4">
        <v>1</v>
      </c>
      <c r="E10" s="4">
        <v>3</v>
      </c>
      <c r="F10" s="4"/>
      <c r="G10" s="4" t="s">
        <v>16</v>
      </c>
      <c r="H10" s="4"/>
      <c r="I10" s="4"/>
      <c r="J10" s="4"/>
      <c r="K10" s="5"/>
      <c r="L10" s="4"/>
      <c r="M10" s="4"/>
      <c r="N10" s="4"/>
      <c r="O10" s="4"/>
      <c r="P10" s="4"/>
      <c r="Q10" s="6"/>
      <c r="R10" s="4"/>
      <c r="S10" s="4"/>
      <c r="T10" s="4"/>
      <c r="U10" s="4"/>
    </row>
    <row r="11" spans="1:21" ht="22.5" customHeight="1" x14ac:dyDescent="0.3">
      <c r="A11" s="5" t="e">
        <f>VLOOKUP(#REF!,#REF!,3,FALSE)</f>
        <v>#REF!</v>
      </c>
      <c r="B11" s="5" t="e">
        <f>VLOOKUP(#REF!,#REF!,2,FALSE)</f>
        <v>#REF!</v>
      </c>
      <c r="C11" s="4">
        <v>8</v>
      </c>
      <c r="D11" s="4">
        <v>1</v>
      </c>
      <c r="E11" s="4">
        <v>3</v>
      </c>
      <c r="F11" s="4"/>
      <c r="G11" s="4" t="s">
        <v>16</v>
      </c>
      <c r="H11" s="4"/>
      <c r="I11" s="4"/>
      <c r="J11" s="4"/>
      <c r="K11" s="5"/>
      <c r="L11" s="4"/>
      <c r="M11" s="4"/>
      <c r="N11" s="4"/>
      <c r="O11" s="4"/>
      <c r="P11" s="4"/>
      <c r="Q11" s="6"/>
      <c r="R11" s="4"/>
      <c r="S11" s="4"/>
      <c r="T11" s="4"/>
      <c r="U11" s="4"/>
    </row>
    <row r="12" spans="1:21" ht="22.5" customHeight="1" x14ac:dyDescent="0.3">
      <c r="A12" s="5" t="e">
        <f>VLOOKUP(#REF!,#REF!,3,FALSE)</f>
        <v>#REF!</v>
      </c>
      <c r="B12" s="5" t="e">
        <f>VLOOKUP(#REF!,#REF!,2,FALSE)</f>
        <v>#REF!</v>
      </c>
      <c r="C12" s="4">
        <v>9</v>
      </c>
      <c r="D12" s="4">
        <v>1</v>
      </c>
      <c r="E12" s="4">
        <v>3</v>
      </c>
      <c r="F12" s="4"/>
      <c r="G12" s="4" t="s">
        <v>16</v>
      </c>
      <c r="H12" s="4"/>
      <c r="I12" s="4"/>
      <c r="J12" s="4"/>
      <c r="K12" s="5"/>
      <c r="L12" s="4"/>
      <c r="M12" s="4"/>
      <c r="N12" s="4"/>
      <c r="O12" s="4"/>
      <c r="P12" s="4"/>
      <c r="Q12" s="6"/>
      <c r="R12" s="4"/>
      <c r="S12" s="4"/>
      <c r="T12" s="4"/>
      <c r="U12" s="4"/>
    </row>
    <row r="13" spans="1:21" ht="22.5" customHeight="1" x14ac:dyDescent="0.3">
      <c r="A13" s="5" t="e">
        <f>VLOOKUP(#REF!,#REF!,3,FALSE)</f>
        <v>#REF!</v>
      </c>
      <c r="B13" s="5" t="e">
        <f>VLOOKUP(#REF!,#REF!,2,FALSE)</f>
        <v>#REF!</v>
      </c>
      <c r="C13" s="4">
        <v>10</v>
      </c>
      <c r="D13" s="4">
        <v>1</v>
      </c>
      <c r="E13" s="4">
        <v>3</v>
      </c>
      <c r="F13" s="4"/>
      <c r="G13" s="4" t="s">
        <v>16</v>
      </c>
      <c r="H13" s="4"/>
      <c r="I13" s="4"/>
      <c r="J13" s="4"/>
      <c r="K13" s="5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2.5" customHeight="1" x14ac:dyDescent="0.3">
      <c r="A14" s="5" t="e">
        <f>VLOOKUP(#REF!,#REF!,3,FALSE)</f>
        <v>#REF!</v>
      </c>
      <c r="B14" s="5" t="e">
        <f>VLOOKUP(#REF!,#REF!,2,FALSE)</f>
        <v>#REF!</v>
      </c>
      <c r="C14" s="4">
        <v>11</v>
      </c>
      <c r="D14" s="4">
        <v>2</v>
      </c>
      <c r="E14" s="4">
        <v>1</v>
      </c>
      <c r="F14" s="4"/>
      <c r="G14" s="4" t="s">
        <v>13</v>
      </c>
      <c r="H14" s="4"/>
      <c r="I14" s="4"/>
      <c r="J14" s="4"/>
      <c r="K14" s="5"/>
      <c r="L14" s="4"/>
      <c r="M14" s="4"/>
      <c r="N14" s="4"/>
      <c r="O14" s="4"/>
      <c r="P14" s="4"/>
      <c r="Q14" s="6"/>
      <c r="R14" s="4"/>
      <c r="S14" s="4"/>
      <c r="T14" s="4"/>
      <c r="U14" s="4"/>
    </row>
    <row r="15" spans="1:21" ht="22.5" customHeight="1" x14ac:dyDescent="0.3">
      <c r="A15" s="5" t="e">
        <f>VLOOKUP(#REF!,#REF!,3,FALSE)</f>
        <v>#REF!</v>
      </c>
      <c r="B15" s="5" t="e">
        <f>VLOOKUP(#REF!,#REF!,2,FALSE)</f>
        <v>#REF!</v>
      </c>
      <c r="C15" s="4">
        <v>12</v>
      </c>
      <c r="D15" s="4">
        <v>2</v>
      </c>
      <c r="E15" s="4">
        <v>2</v>
      </c>
      <c r="F15" s="4"/>
      <c r="G15" s="4" t="s">
        <v>16</v>
      </c>
      <c r="H15" s="4"/>
      <c r="I15" s="4"/>
      <c r="J15" s="4"/>
      <c r="K15" s="5"/>
      <c r="L15" s="4"/>
      <c r="M15" s="4"/>
      <c r="N15" s="4"/>
      <c r="O15" s="4"/>
      <c r="P15" s="4"/>
      <c r="Q15" s="6"/>
      <c r="R15" s="4"/>
      <c r="S15" s="4"/>
      <c r="T15" s="4"/>
      <c r="U15" s="4"/>
    </row>
    <row r="16" spans="1:21" ht="22.5" customHeight="1" x14ac:dyDescent="0.3">
      <c r="A16" s="5" t="e">
        <f>VLOOKUP(#REF!,#REF!,3,FALSE)</f>
        <v>#REF!</v>
      </c>
      <c r="B16" s="5" t="e">
        <f>VLOOKUP(#REF!,#REF!,2,FALSE)</f>
        <v>#REF!</v>
      </c>
      <c r="C16" s="4">
        <v>13</v>
      </c>
      <c r="D16" s="4">
        <v>2</v>
      </c>
      <c r="E16" s="4">
        <v>2</v>
      </c>
      <c r="F16" s="4"/>
      <c r="G16" s="4" t="s">
        <v>16</v>
      </c>
      <c r="H16" s="4"/>
      <c r="I16" s="4"/>
      <c r="J16" s="4"/>
      <c r="K16" s="5"/>
      <c r="L16" s="4"/>
      <c r="M16" s="4"/>
      <c r="N16" s="4"/>
      <c r="O16" s="4"/>
      <c r="P16" s="4"/>
      <c r="Q16" s="6"/>
      <c r="R16" s="4"/>
      <c r="S16" s="4"/>
      <c r="T16" s="4"/>
      <c r="U16" s="4"/>
    </row>
    <row r="17" spans="1:21" ht="22.5" customHeight="1" x14ac:dyDescent="0.3">
      <c r="A17" s="5" t="e">
        <f>VLOOKUP(#REF!,#REF!,3,FALSE)</f>
        <v>#REF!</v>
      </c>
      <c r="B17" s="5" t="e">
        <f>VLOOKUP(#REF!,#REF!,2,FALSE)</f>
        <v>#REF!</v>
      </c>
      <c r="C17" s="4">
        <v>14</v>
      </c>
      <c r="D17" s="4">
        <v>2</v>
      </c>
      <c r="E17" s="4">
        <v>2</v>
      </c>
      <c r="F17" s="4"/>
      <c r="G17" s="4" t="s">
        <v>16</v>
      </c>
      <c r="H17" s="4"/>
      <c r="I17" s="5"/>
      <c r="J17" s="5"/>
      <c r="K17" s="5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2.5" customHeight="1" x14ac:dyDescent="0.3">
      <c r="A18" s="5" t="e">
        <f>VLOOKUP(#REF!,#REF!,3,FALSE)</f>
        <v>#REF!</v>
      </c>
      <c r="B18" s="5" t="e">
        <f>VLOOKUP(#REF!,#REF!,2,FALSE)</f>
        <v>#REF!</v>
      </c>
      <c r="C18" s="4">
        <v>15</v>
      </c>
      <c r="D18" s="4">
        <v>2</v>
      </c>
      <c r="E18" s="4">
        <v>2</v>
      </c>
      <c r="F18" s="4"/>
      <c r="G18" s="4" t="s">
        <v>16</v>
      </c>
      <c r="H18" s="4"/>
      <c r="I18" s="4"/>
      <c r="J18" s="4"/>
      <c r="K18" s="5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2.5" customHeight="1" x14ac:dyDescent="0.3">
      <c r="A19" s="5" t="e">
        <f>VLOOKUP(#REF!,#REF!,3,FALSE)</f>
        <v>#REF!</v>
      </c>
      <c r="B19" s="5" t="e">
        <f>VLOOKUP(#REF!,#REF!,2,FALSE)</f>
        <v>#REF!</v>
      </c>
      <c r="C19" s="4">
        <v>16</v>
      </c>
      <c r="D19" s="4">
        <v>2</v>
      </c>
      <c r="E19" s="4">
        <v>2</v>
      </c>
      <c r="F19" s="4"/>
      <c r="G19" s="4" t="s">
        <v>16</v>
      </c>
      <c r="H19" s="4"/>
      <c r="I19" s="4"/>
      <c r="J19" s="4"/>
      <c r="K19" s="5"/>
      <c r="L19" s="4"/>
      <c r="M19" s="4"/>
      <c r="N19" s="4"/>
      <c r="O19" s="4"/>
      <c r="P19" s="4"/>
      <c r="Q19" s="6"/>
      <c r="R19" s="4"/>
      <c r="S19" s="4"/>
      <c r="T19" s="4"/>
      <c r="U19" s="4"/>
    </row>
    <row r="20" spans="1:21" ht="22.5" customHeight="1" x14ac:dyDescent="0.3">
      <c r="A20" s="5" t="e">
        <f>VLOOKUP(#REF!,#REF!,3,FALSE)</f>
        <v>#REF!</v>
      </c>
      <c r="B20" s="5" t="e">
        <f>VLOOKUP(#REF!,#REF!,2,FALSE)</f>
        <v>#REF!</v>
      </c>
      <c r="C20" s="4">
        <v>17</v>
      </c>
      <c r="D20" s="4">
        <v>2</v>
      </c>
      <c r="E20" s="4">
        <v>2</v>
      </c>
      <c r="F20" s="4"/>
      <c r="G20" s="4" t="s">
        <v>16</v>
      </c>
      <c r="H20" s="4"/>
      <c r="I20" s="4"/>
      <c r="J20" s="4"/>
      <c r="K20" s="5"/>
      <c r="L20" s="4"/>
      <c r="M20" s="4"/>
      <c r="N20" s="4"/>
      <c r="O20" s="4"/>
      <c r="P20" s="4"/>
      <c r="Q20" s="7"/>
      <c r="R20" s="4"/>
      <c r="S20" s="4"/>
      <c r="T20" s="4"/>
      <c r="U20" s="4"/>
    </row>
    <row r="21" spans="1:21" ht="22.5" customHeight="1" x14ac:dyDescent="0.3">
      <c r="A21" s="5" t="e">
        <f>VLOOKUP(#REF!,#REF!,3,FALSE)</f>
        <v>#REF!</v>
      </c>
      <c r="B21" s="5" t="e">
        <f>VLOOKUP(#REF!,#REF!,2,FALSE)</f>
        <v>#REF!</v>
      </c>
      <c r="C21" s="4">
        <v>18</v>
      </c>
      <c r="D21" s="4">
        <v>2</v>
      </c>
      <c r="E21" s="4">
        <v>2</v>
      </c>
      <c r="F21" s="4"/>
      <c r="G21" s="4" t="s">
        <v>16</v>
      </c>
      <c r="H21" s="4"/>
      <c r="I21" s="4"/>
      <c r="J21" s="4"/>
      <c r="K21" s="5"/>
      <c r="L21" s="4"/>
      <c r="M21" s="4"/>
      <c r="N21" s="4"/>
      <c r="O21" s="4"/>
      <c r="P21" s="4"/>
      <c r="Q21" s="6"/>
      <c r="R21" s="4"/>
      <c r="S21" s="4"/>
      <c r="T21" s="4"/>
      <c r="U21" s="4"/>
    </row>
    <row r="22" spans="1:21" ht="22.5" customHeight="1" x14ac:dyDescent="0.3">
      <c r="A22" s="5" t="e">
        <f>VLOOKUP(#REF!,#REF!,3,FALSE)</f>
        <v>#REF!</v>
      </c>
      <c r="B22" s="5" t="e">
        <f>VLOOKUP(#REF!,#REF!,2,FALSE)</f>
        <v>#REF!</v>
      </c>
      <c r="C22" s="4">
        <v>19</v>
      </c>
      <c r="D22" s="4">
        <v>2</v>
      </c>
      <c r="E22" s="4">
        <v>2</v>
      </c>
      <c r="F22" s="4"/>
      <c r="G22" s="4" t="s">
        <v>16</v>
      </c>
      <c r="H22" s="4"/>
      <c r="I22" s="4"/>
      <c r="J22" s="4"/>
      <c r="K22" s="5"/>
      <c r="L22" s="4"/>
      <c r="M22" s="4"/>
      <c r="N22" s="4"/>
      <c r="O22" s="4"/>
      <c r="P22" s="4"/>
      <c r="Q22" s="6"/>
      <c r="R22" s="4"/>
      <c r="S22" s="4"/>
      <c r="T22" s="4"/>
      <c r="U22" s="4"/>
    </row>
    <row r="23" spans="1:21" ht="22.5" customHeight="1" x14ac:dyDescent="0.3">
      <c r="A23" s="5" t="e">
        <f>VLOOKUP(#REF!,#REF!,3,FALSE)</f>
        <v>#REF!</v>
      </c>
      <c r="B23" s="5" t="e">
        <f>VLOOKUP(#REF!,#REF!,2,FALSE)</f>
        <v>#REF!</v>
      </c>
      <c r="C23" s="4">
        <v>20</v>
      </c>
      <c r="D23" s="4">
        <v>2</v>
      </c>
      <c r="E23" s="4">
        <v>2</v>
      </c>
      <c r="F23" s="4"/>
      <c r="G23" s="4" t="s">
        <v>16</v>
      </c>
      <c r="H23" s="4"/>
      <c r="I23" s="4"/>
      <c r="J23" s="4"/>
      <c r="K23" s="5"/>
      <c r="L23" s="4"/>
      <c r="M23" s="4"/>
      <c r="N23" s="4"/>
      <c r="O23" s="4"/>
      <c r="P23" s="4"/>
      <c r="Q23" s="6"/>
      <c r="R23" s="4"/>
      <c r="S23" s="4"/>
      <c r="T23" s="4"/>
      <c r="U23" s="4"/>
    </row>
    <row r="24" spans="1:21" ht="22.5" customHeight="1" x14ac:dyDescent="0.3">
      <c r="A24" s="5" t="e">
        <f>VLOOKUP(#REF!,#REF!,3,FALSE)</f>
        <v>#REF!</v>
      </c>
      <c r="B24" s="5" t="e">
        <f>VLOOKUP(#REF!,#REF!,2,FALSE)</f>
        <v>#REF!</v>
      </c>
      <c r="C24" s="4">
        <v>21</v>
      </c>
      <c r="D24" s="4">
        <v>3</v>
      </c>
      <c r="E24" s="4">
        <v>3</v>
      </c>
      <c r="F24" s="4"/>
      <c r="G24" s="4" t="s">
        <v>13</v>
      </c>
      <c r="H24" s="4"/>
      <c r="I24" s="4"/>
      <c r="J24" s="4"/>
      <c r="K24" s="5"/>
      <c r="L24" s="4"/>
      <c r="M24" s="4"/>
      <c r="N24" s="4"/>
      <c r="O24" s="4"/>
      <c r="P24" s="4"/>
      <c r="Q24" s="6"/>
      <c r="R24" s="4"/>
      <c r="S24" s="4"/>
      <c r="T24" s="4"/>
      <c r="U24" s="4"/>
    </row>
    <row r="25" spans="1:21" ht="22.5" customHeight="1" x14ac:dyDescent="0.3">
      <c r="A25" s="5" t="e">
        <f>VLOOKUP(#REF!,#REF!,3,FALSE)</f>
        <v>#REF!</v>
      </c>
      <c r="B25" s="5" t="e">
        <f>VLOOKUP(#REF!,#REF!,2,FALSE)</f>
        <v>#REF!</v>
      </c>
      <c r="C25" s="4">
        <v>22</v>
      </c>
      <c r="D25" s="4">
        <v>3</v>
      </c>
      <c r="E25" s="4">
        <v>3</v>
      </c>
      <c r="F25" s="4"/>
      <c r="G25" s="4" t="s">
        <v>16</v>
      </c>
      <c r="H25" s="4"/>
      <c r="I25" s="4"/>
      <c r="J25" s="4"/>
      <c r="K25" s="5"/>
      <c r="L25" s="4"/>
      <c r="M25" s="4"/>
      <c r="N25" s="4"/>
      <c r="O25" s="4"/>
      <c r="P25" s="4"/>
      <c r="Q25" s="6"/>
      <c r="R25" s="4"/>
      <c r="S25" s="4"/>
      <c r="T25" s="4"/>
      <c r="U25" s="4"/>
    </row>
    <row r="26" spans="1:21" ht="22.5" customHeight="1" x14ac:dyDescent="0.3">
      <c r="A26" s="5" t="e">
        <f>VLOOKUP(#REF!,#REF!,3,FALSE)</f>
        <v>#REF!</v>
      </c>
      <c r="B26" s="5" t="e">
        <f>VLOOKUP(#REF!,#REF!,2,FALSE)</f>
        <v>#REF!</v>
      </c>
      <c r="C26" s="4">
        <v>23</v>
      </c>
      <c r="D26" s="4">
        <v>3</v>
      </c>
      <c r="E26" s="4">
        <v>3</v>
      </c>
      <c r="F26" s="4"/>
      <c r="G26" s="4" t="s">
        <v>16</v>
      </c>
      <c r="H26" s="4"/>
      <c r="I26" s="4"/>
      <c r="J26" s="4"/>
      <c r="K26" s="5"/>
      <c r="L26" s="4"/>
      <c r="M26" s="4"/>
      <c r="N26" s="4"/>
      <c r="O26" s="4"/>
      <c r="P26" s="4"/>
      <c r="Q26" s="6"/>
      <c r="R26" s="4"/>
      <c r="S26" s="4"/>
      <c r="T26" s="4"/>
      <c r="U26" s="4"/>
    </row>
    <row r="27" spans="1:21" ht="22.5" customHeight="1" x14ac:dyDescent="0.3">
      <c r="A27" s="5" t="e">
        <f>VLOOKUP(#REF!,#REF!,3,FALSE)</f>
        <v>#REF!</v>
      </c>
      <c r="B27" s="5" t="e">
        <f>VLOOKUP(#REF!,#REF!,2,FALSE)</f>
        <v>#REF!</v>
      </c>
      <c r="C27" s="4">
        <v>24</v>
      </c>
      <c r="D27" s="4">
        <v>3</v>
      </c>
      <c r="E27" s="4">
        <v>3</v>
      </c>
      <c r="F27" s="4"/>
      <c r="G27" s="4" t="s">
        <v>16</v>
      </c>
      <c r="H27" s="4"/>
      <c r="I27" s="4"/>
      <c r="J27" s="4"/>
      <c r="K27" s="5"/>
      <c r="L27" s="4"/>
      <c r="M27" s="4"/>
      <c r="N27" s="4"/>
      <c r="O27" s="4"/>
      <c r="P27" s="4"/>
      <c r="Q27" s="6"/>
      <c r="R27" s="4"/>
      <c r="S27" s="4"/>
      <c r="T27" s="4"/>
      <c r="U27" s="4"/>
    </row>
    <row r="28" spans="1:21" ht="22.5" customHeight="1" x14ac:dyDescent="0.3">
      <c r="A28" s="5" t="e">
        <f>VLOOKUP(#REF!,#REF!,3,FALSE)</f>
        <v>#REF!</v>
      </c>
      <c r="B28" s="5" t="e">
        <f>VLOOKUP(#REF!,#REF!,2,FALSE)</f>
        <v>#REF!</v>
      </c>
      <c r="C28" s="4">
        <v>25</v>
      </c>
      <c r="D28" s="4">
        <v>3</v>
      </c>
      <c r="E28" s="4">
        <v>3</v>
      </c>
      <c r="F28" s="4"/>
      <c r="G28" s="4" t="s">
        <v>16</v>
      </c>
      <c r="H28" s="4"/>
      <c r="I28" s="4"/>
      <c r="J28" s="4"/>
      <c r="K28" s="5"/>
      <c r="L28" s="4"/>
      <c r="M28" s="4"/>
      <c r="N28" s="4"/>
      <c r="O28" s="4"/>
      <c r="P28" s="4"/>
      <c r="Q28" s="6"/>
      <c r="R28" s="4"/>
      <c r="S28" s="4"/>
      <c r="T28" s="4"/>
      <c r="U28" s="4"/>
    </row>
    <row r="29" spans="1:21" ht="22.5" customHeight="1" x14ac:dyDescent="0.3">
      <c r="A29" s="5" t="e">
        <f>VLOOKUP(#REF!,#REF!,3,FALSE)</f>
        <v>#REF!</v>
      </c>
      <c r="B29" s="5" t="e">
        <f>VLOOKUP(#REF!,#REF!,2,FALSE)</f>
        <v>#REF!</v>
      </c>
      <c r="C29" s="4">
        <v>26</v>
      </c>
      <c r="D29" s="4">
        <v>3</v>
      </c>
      <c r="E29" s="4">
        <v>3</v>
      </c>
      <c r="F29" s="4"/>
      <c r="G29" s="4" t="s">
        <v>16</v>
      </c>
      <c r="H29" s="4"/>
      <c r="I29" s="4"/>
      <c r="J29" s="4"/>
      <c r="K29" s="5"/>
      <c r="L29" s="4"/>
      <c r="M29" s="4"/>
      <c r="N29" s="4"/>
      <c r="O29" s="4"/>
      <c r="P29" s="4"/>
      <c r="Q29" s="6"/>
      <c r="R29" s="4"/>
      <c r="S29" s="4"/>
      <c r="T29" s="4"/>
      <c r="U29" s="4"/>
    </row>
    <row r="30" spans="1:21" ht="22.5" customHeight="1" x14ac:dyDescent="0.3">
      <c r="A30" s="5" t="e">
        <f>VLOOKUP(#REF!,#REF!,3,FALSE)</f>
        <v>#REF!</v>
      </c>
      <c r="B30" s="5" t="e">
        <f>VLOOKUP(#REF!,#REF!,2,FALSE)</f>
        <v>#REF!</v>
      </c>
      <c r="C30" s="4">
        <v>27</v>
      </c>
      <c r="D30" s="4">
        <v>3</v>
      </c>
      <c r="E30" s="4">
        <v>3</v>
      </c>
      <c r="F30" s="4"/>
      <c r="G30" s="4" t="s">
        <v>16</v>
      </c>
      <c r="H30" s="4"/>
      <c r="I30" s="4"/>
      <c r="J30" s="4"/>
      <c r="K30" s="5"/>
      <c r="L30" s="4"/>
      <c r="M30" s="4"/>
      <c r="N30" s="4"/>
      <c r="O30" s="4"/>
      <c r="P30" s="4"/>
      <c r="Q30" s="6"/>
      <c r="R30" s="4"/>
      <c r="S30" s="4"/>
      <c r="T30" s="4"/>
      <c r="U30" s="4"/>
    </row>
    <row r="31" spans="1:21" ht="22.5" customHeight="1" x14ac:dyDescent="0.3">
      <c r="A31" s="5" t="e">
        <f>VLOOKUP(#REF!,#REF!,3,FALSE)</f>
        <v>#REF!</v>
      </c>
      <c r="B31" s="5" t="e">
        <f>VLOOKUP(#REF!,#REF!,2,FALSE)</f>
        <v>#REF!</v>
      </c>
      <c r="C31" s="4">
        <v>28</v>
      </c>
      <c r="D31" s="4">
        <v>3</v>
      </c>
      <c r="E31" s="4">
        <v>3</v>
      </c>
      <c r="F31" s="4"/>
      <c r="G31" s="4" t="s">
        <v>16</v>
      </c>
      <c r="H31" s="4"/>
      <c r="I31" s="4"/>
      <c r="J31" s="4"/>
      <c r="K31" s="5"/>
      <c r="L31" s="4"/>
      <c r="M31" s="4"/>
      <c r="N31" s="4"/>
      <c r="O31" s="4"/>
      <c r="P31" s="4"/>
      <c r="Q31" s="6"/>
      <c r="R31" s="4"/>
      <c r="S31" s="4"/>
      <c r="T31" s="4"/>
      <c r="U31" s="4"/>
    </row>
    <row r="32" spans="1:21" ht="22.5" customHeight="1" x14ac:dyDescent="0.3">
      <c r="A32" s="5" t="e">
        <f>VLOOKUP(#REF!,#REF!,3,FALSE)</f>
        <v>#REF!</v>
      </c>
      <c r="B32" s="5" t="e">
        <f>VLOOKUP(#REF!,#REF!,2,FALSE)</f>
        <v>#REF!</v>
      </c>
      <c r="C32" s="4">
        <v>29</v>
      </c>
      <c r="D32" s="4">
        <v>3</v>
      </c>
      <c r="E32" s="4">
        <v>3</v>
      </c>
      <c r="F32" s="4"/>
      <c r="G32" s="4" t="s">
        <v>16</v>
      </c>
      <c r="H32" s="4"/>
      <c r="I32" s="4"/>
      <c r="J32" s="4"/>
      <c r="K32" s="5"/>
      <c r="L32" s="4"/>
      <c r="M32" s="4"/>
      <c r="N32" s="4"/>
      <c r="O32" s="4"/>
      <c r="P32" s="4"/>
      <c r="Q32" s="6"/>
      <c r="R32" s="4"/>
      <c r="S32" s="4"/>
      <c r="T32" s="4"/>
      <c r="U32" s="4"/>
    </row>
    <row r="33" spans="1:21" ht="22.5" customHeight="1" x14ac:dyDescent="0.3">
      <c r="A33" s="5" t="e">
        <f>VLOOKUP(#REF!,#REF!,3,FALSE)</f>
        <v>#REF!</v>
      </c>
      <c r="B33" s="5" t="e">
        <f>VLOOKUP(#REF!,#REF!,2,FALSE)</f>
        <v>#REF!</v>
      </c>
      <c r="C33" s="4">
        <v>30</v>
      </c>
      <c r="D33" s="4">
        <v>3</v>
      </c>
      <c r="E33" s="4">
        <v>3</v>
      </c>
      <c r="F33" s="4"/>
      <c r="G33" s="4" t="s">
        <v>16</v>
      </c>
      <c r="H33" s="4"/>
      <c r="I33" s="4"/>
      <c r="J33" s="4"/>
      <c r="K33" s="5"/>
      <c r="L33" s="4"/>
      <c r="M33" s="4"/>
      <c r="N33" s="4"/>
      <c r="O33" s="4"/>
      <c r="P33" s="4"/>
      <c r="Q33" s="6"/>
      <c r="R33" s="4"/>
      <c r="S33" s="4"/>
      <c r="T33" s="4"/>
      <c r="U33" s="4"/>
    </row>
  </sheetData>
  <autoFilter ref="A3:U33" xr:uid="{00000000-0009-0000-0000-000000000000}"/>
  <mergeCells count="1">
    <mergeCell ref="C1:U1"/>
  </mergeCells>
  <phoneticPr fontId="4" type="noConversion"/>
  <conditionalFormatting sqref="A3:B33">
    <cfRule type="containsText" dxfId="10" priority="133" operator="containsText" text="미완료">
      <formula>NOT(ISERROR(SEARCH("미완료",A3)))</formula>
    </cfRule>
    <cfRule type="cellIs" dxfId="9" priority="134" operator="equal">
      <formula>"승인"</formula>
    </cfRule>
  </conditionalFormatting>
  <conditionalFormatting sqref="H3 H5:H33">
    <cfRule type="duplicateValues" dxfId="8" priority="151"/>
  </conditionalFormatting>
  <conditionalFormatting sqref="H4">
    <cfRule type="duplicateValues" dxfId="7" priority="1"/>
  </conditionalFormatting>
  <pageMargins left="0.3" right="0.24" top="0.75" bottom="0.75" header="0.3" footer="0.3"/>
  <pageSetup paperSize="9"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116082D-CCB2-474D-905A-6BC55ECF19C6}">
          <x14:formula1>
            <xm:f>Sheet1!$C$3:$C$4</xm:f>
          </x14:formula1>
          <xm:sqref>G4:G1048576</xm:sqref>
        </x14:dataValidation>
        <x14:dataValidation type="list" allowBlank="1" showInputMessage="1" showErrorMessage="1" xr:uid="{B37F004F-3B9A-437B-8157-5ADA136CC1D2}">
          <x14:formula1>
            <xm:f>Sheet1!$E$3:$E$9</xm:f>
          </x14:formula1>
          <xm:sqref>U1 U4:U1048576</xm:sqref>
        </x14:dataValidation>
        <x14:dataValidation type="list" allowBlank="1" showInputMessage="1" showErrorMessage="1" xr:uid="{A29E852C-D6B0-47EA-BA38-EE2098829F3B}">
          <x14:formula1>
            <xm:f>Sheet1!$G$3:$G$15</xm:f>
          </x14:formula1>
          <xm:sqref>R1 R4:R1048576</xm:sqref>
        </x14:dataValidation>
        <x14:dataValidation type="list" allowBlank="1" showInputMessage="1" showErrorMessage="1" xr:uid="{46ECF611-25BF-474A-B9D6-15E7123FB3B2}">
          <x14:formula1>
            <xm:f>Sheet1!$H$3:$H$4</xm:f>
          </x14:formula1>
          <xm:sqref>L1 L4:L1048576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1459-8E13-4DDD-8702-5C92D9C1EE89}">
  <sheetPr>
    <outlinePr summaryBelow="0" summaryRight="0"/>
    <pageSetUpPr fitToPage="1"/>
  </sheetPr>
  <dimension ref="A1:T33"/>
  <sheetViews>
    <sheetView view="pageBreakPreview" topLeftCell="C1" zoomScale="85" zoomScaleNormal="100" zoomScaleSheetLayoutView="85" workbookViewId="0">
      <pane ySplit="3" topLeftCell="A4" activePane="bottomLeft" state="frozen"/>
      <selection activeCell="K2" sqref="K1:K1048576"/>
      <selection pane="bottomLeft" activeCell="I2" sqref="I2:N2"/>
    </sheetView>
  </sheetViews>
  <sheetFormatPr defaultColWidth="14.42578125" defaultRowHeight="16.5" x14ac:dyDescent="0.3"/>
  <cols>
    <col min="1" max="1" width="17.140625" style="3" bestFit="1" customWidth="1"/>
    <col min="2" max="2" width="7.42578125" style="3" bestFit="1" customWidth="1"/>
    <col min="3" max="3" width="12.42578125" style="3" bestFit="1" customWidth="1"/>
    <col min="4" max="4" width="11" style="3" customWidth="1"/>
    <col min="5" max="5" width="13" style="8" bestFit="1" customWidth="1"/>
    <col min="6" max="6" width="17.140625" style="8" bestFit="1" customWidth="1"/>
    <col min="7" max="7" width="13" style="8" bestFit="1" customWidth="1"/>
    <col min="8" max="8" width="20.7109375" style="3" bestFit="1" customWidth="1"/>
    <col min="9" max="10" width="17.140625" style="3" bestFit="1" customWidth="1"/>
    <col min="11" max="11" width="13" style="3" bestFit="1" customWidth="1"/>
    <col min="12" max="12" width="19.28515625" style="8" bestFit="1" customWidth="1"/>
    <col min="13" max="13" width="11" style="3" bestFit="1" customWidth="1"/>
    <col min="14" max="14" width="17.140625" style="3" bestFit="1" customWidth="1"/>
    <col min="15" max="15" width="18.5703125" style="3" bestFit="1" customWidth="1"/>
    <col min="16" max="16" width="15" style="3" bestFit="1" customWidth="1"/>
    <col min="17" max="17" width="21.7109375" style="3" bestFit="1" customWidth="1"/>
    <col min="18" max="18" width="19.28515625" style="3" bestFit="1" customWidth="1"/>
    <col min="19" max="19" width="15" style="3" bestFit="1" customWidth="1"/>
    <col min="20" max="20" width="13" style="3" bestFit="1" customWidth="1"/>
    <col min="21" max="16384" width="14.42578125" style="3"/>
  </cols>
  <sheetData>
    <row r="1" spans="1:20" ht="26.25" x14ac:dyDescent="0.5">
      <c r="C1" s="12" t="s">
        <v>119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0.3">
      <c r="I2" s="13" t="s">
        <v>121</v>
      </c>
      <c r="J2" s="13"/>
      <c r="K2" s="13"/>
      <c r="L2" s="13"/>
      <c r="M2" s="13"/>
      <c r="N2" s="13"/>
    </row>
    <row r="3" spans="1:20" ht="21" customHeight="1" x14ac:dyDescent="0.3">
      <c r="A3" s="1" t="s">
        <v>41</v>
      </c>
      <c r="B3" s="1"/>
      <c r="C3" s="1" t="s">
        <v>0</v>
      </c>
      <c r="D3" s="1" t="s">
        <v>112</v>
      </c>
      <c r="E3" s="1" t="s">
        <v>111</v>
      </c>
      <c r="F3" s="1" t="s">
        <v>44</v>
      </c>
      <c r="G3" s="1" t="s">
        <v>2</v>
      </c>
      <c r="H3" s="1" t="s">
        <v>3</v>
      </c>
      <c r="I3" s="1" t="s">
        <v>48</v>
      </c>
      <c r="J3" s="1" t="s">
        <v>4</v>
      </c>
      <c r="K3" s="1" t="s">
        <v>5</v>
      </c>
      <c r="L3" s="1" t="s">
        <v>6</v>
      </c>
      <c r="M3" s="1" t="s">
        <v>45</v>
      </c>
      <c r="N3" s="2" t="s">
        <v>7</v>
      </c>
      <c r="O3" s="2" t="s">
        <v>8</v>
      </c>
      <c r="P3" s="2" t="s">
        <v>9</v>
      </c>
      <c r="Q3" s="2" t="s">
        <v>81</v>
      </c>
      <c r="R3" s="2" t="s">
        <v>10</v>
      </c>
      <c r="S3" s="2" t="s">
        <v>11</v>
      </c>
      <c r="T3" s="2" t="s">
        <v>12</v>
      </c>
    </row>
    <row r="4" spans="1:20" ht="21" customHeight="1" x14ac:dyDescent="0.3">
      <c r="A4" s="5" t="e">
        <f>VLOOKUP(#REF!,#REF!,3,FALSE)</f>
        <v>#REF!</v>
      </c>
      <c r="B4" s="5" t="e">
        <f>VLOOKUP(#REF!,#REF!,2,FALSE)</f>
        <v>#REF!</v>
      </c>
      <c r="C4" s="4">
        <v>1</v>
      </c>
      <c r="D4" s="4">
        <v>3</v>
      </c>
      <c r="E4" s="4" t="s">
        <v>113</v>
      </c>
      <c r="F4" s="4" t="s">
        <v>115</v>
      </c>
      <c r="G4" s="4" t="s">
        <v>70</v>
      </c>
      <c r="H4" s="4" t="s">
        <v>77</v>
      </c>
      <c r="I4" s="4">
        <v>12345</v>
      </c>
      <c r="J4" s="5">
        <v>29362</v>
      </c>
      <c r="K4" s="4" t="s">
        <v>14</v>
      </c>
      <c r="L4" s="4" t="s">
        <v>78</v>
      </c>
      <c r="M4" s="4"/>
      <c r="N4" s="4" t="s">
        <v>79</v>
      </c>
      <c r="O4" s="4" t="s">
        <v>80</v>
      </c>
      <c r="P4" s="6"/>
      <c r="Q4" s="4" t="s">
        <v>116</v>
      </c>
      <c r="R4" s="4" t="s">
        <v>82</v>
      </c>
      <c r="S4" s="4" t="s">
        <v>83</v>
      </c>
      <c r="T4" s="4"/>
    </row>
    <row r="5" spans="1:20" ht="21" customHeight="1" x14ac:dyDescent="0.3">
      <c r="A5" s="5" t="e">
        <f>VLOOKUP(#REF!,#REF!,3,FALSE)</f>
        <v>#REF!</v>
      </c>
      <c r="B5" s="5" t="e">
        <f>VLOOKUP(#REF!,#REF!,2,FALSE)</f>
        <v>#REF!</v>
      </c>
      <c r="C5" s="4">
        <v>2</v>
      </c>
      <c r="D5" s="4">
        <v>1</v>
      </c>
      <c r="E5" s="4"/>
      <c r="F5" s="4"/>
      <c r="G5" s="4"/>
      <c r="H5" s="4"/>
      <c r="I5" s="4"/>
      <c r="J5" s="5"/>
      <c r="K5" s="4"/>
      <c r="L5" s="4"/>
      <c r="M5" s="4"/>
      <c r="N5" s="4"/>
      <c r="O5" s="4"/>
      <c r="P5" s="6"/>
      <c r="Q5" s="4"/>
      <c r="R5" s="4"/>
      <c r="S5" s="4"/>
      <c r="T5" s="4"/>
    </row>
    <row r="6" spans="1:20" ht="21" customHeight="1" x14ac:dyDescent="0.3">
      <c r="A6" s="5" t="e">
        <f>VLOOKUP(#REF!,#REF!,3,FALSE)</f>
        <v>#REF!</v>
      </c>
      <c r="B6" s="5" t="e">
        <f>VLOOKUP(#REF!,#REF!,2,FALSE)</f>
        <v>#REF!</v>
      </c>
      <c r="C6" s="4">
        <v>3</v>
      </c>
      <c r="D6" s="4">
        <v>2</v>
      </c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6"/>
      <c r="Q6" s="4"/>
      <c r="R6" s="4"/>
      <c r="S6" s="4"/>
      <c r="T6" s="4"/>
    </row>
    <row r="7" spans="1:20" ht="21" customHeight="1" x14ac:dyDescent="0.3">
      <c r="A7" s="5" t="e">
        <f>VLOOKUP(#REF!,#REF!,3,FALSE)</f>
        <v>#REF!</v>
      </c>
      <c r="B7" s="5" t="e">
        <f>VLOOKUP(#REF!,#REF!,2,FALSE)</f>
        <v>#REF!</v>
      </c>
      <c r="C7" s="4">
        <v>4</v>
      </c>
      <c r="D7" s="4">
        <v>3</v>
      </c>
      <c r="E7" s="4"/>
      <c r="F7" s="4"/>
      <c r="G7" s="4"/>
      <c r="H7" s="4"/>
      <c r="I7" s="4"/>
      <c r="J7" s="5"/>
      <c r="K7" s="4"/>
      <c r="L7" s="4"/>
      <c r="M7" s="4"/>
      <c r="N7" s="4"/>
      <c r="O7" s="4"/>
      <c r="P7" s="6"/>
      <c r="Q7" s="4"/>
      <c r="R7" s="4"/>
      <c r="S7" s="4"/>
      <c r="T7" s="4"/>
    </row>
    <row r="8" spans="1:20" ht="21" customHeight="1" x14ac:dyDescent="0.3">
      <c r="A8" s="5" t="e">
        <f>VLOOKUP(#REF!,#REF!,3,FALSE)</f>
        <v>#REF!</v>
      </c>
      <c r="B8" s="5" t="e">
        <f>VLOOKUP(#REF!,#REF!,2,FALSE)</f>
        <v>#REF!</v>
      </c>
      <c r="C8" s="4">
        <v>5</v>
      </c>
      <c r="D8" s="4">
        <v>3</v>
      </c>
      <c r="E8" s="4"/>
      <c r="F8" s="4"/>
      <c r="G8" s="4"/>
      <c r="H8" s="4"/>
      <c r="I8" s="4"/>
      <c r="J8" s="5"/>
      <c r="K8" s="4"/>
      <c r="L8" s="4"/>
      <c r="M8" s="4"/>
      <c r="N8" s="4"/>
      <c r="O8" s="4"/>
      <c r="P8" s="6"/>
      <c r="Q8" s="4"/>
      <c r="R8" s="4"/>
      <c r="S8" s="4"/>
      <c r="T8" s="4"/>
    </row>
    <row r="9" spans="1:20" ht="21" customHeight="1" x14ac:dyDescent="0.3">
      <c r="A9" s="5" t="e">
        <f>VLOOKUP(#REF!,#REF!,3,FALSE)</f>
        <v>#REF!</v>
      </c>
      <c r="B9" s="5" t="e">
        <f>VLOOKUP(#REF!,#REF!,2,FALSE)</f>
        <v>#REF!</v>
      </c>
      <c r="C9" s="4">
        <v>6</v>
      </c>
      <c r="D9" s="4">
        <v>3</v>
      </c>
      <c r="E9" s="4"/>
      <c r="F9" s="4"/>
      <c r="G9" s="4"/>
      <c r="H9" s="4"/>
      <c r="I9" s="4"/>
      <c r="J9" s="5"/>
      <c r="K9" s="4"/>
      <c r="L9" s="4"/>
      <c r="M9" s="4"/>
      <c r="N9" s="4"/>
      <c r="O9" s="4"/>
      <c r="P9" s="6"/>
      <c r="Q9" s="4"/>
      <c r="R9" s="4"/>
      <c r="S9" s="4"/>
      <c r="T9" s="4"/>
    </row>
    <row r="10" spans="1:20" ht="21" customHeight="1" x14ac:dyDescent="0.3">
      <c r="A10" s="5" t="e">
        <f>VLOOKUP(#REF!,#REF!,3,FALSE)</f>
        <v>#REF!</v>
      </c>
      <c r="B10" s="5" t="e">
        <f>VLOOKUP(#REF!,#REF!,2,FALSE)</f>
        <v>#REF!</v>
      </c>
      <c r="C10" s="4">
        <v>7</v>
      </c>
      <c r="D10" s="4">
        <v>3</v>
      </c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6"/>
      <c r="Q10" s="4"/>
      <c r="R10" s="4"/>
      <c r="S10" s="4"/>
      <c r="T10" s="4"/>
    </row>
    <row r="11" spans="1:20" ht="21" customHeight="1" x14ac:dyDescent="0.3">
      <c r="A11" s="5" t="e">
        <f>VLOOKUP(#REF!,#REF!,3,FALSE)</f>
        <v>#REF!</v>
      </c>
      <c r="B11" s="5" t="e">
        <f>VLOOKUP(#REF!,#REF!,2,FALSE)</f>
        <v>#REF!</v>
      </c>
      <c r="C11" s="4">
        <v>8</v>
      </c>
      <c r="D11" s="4">
        <v>3</v>
      </c>
      <c r="E11" s="4"/>
      <c r="F11" s="4"/>
      <c r="G11" s="4"/>
      <c r="H11" s="4"/>
      <c r="I11" s="4"/>
      <c r="J11" s="5"/>
      <c r="K11" s="4"/>
      <c r="L11" s="4"/>
      <c r="M11" s="4"/>
      <c r="N11" s="4"/>
      <c r="O11" s="4"/>
      <c r="P11" s="6"/>
      <c r="Q11" s="4"/>
      <c r="R11" s="4"/>
      <c r="S11" s="4"/>
      <c r="T11" s="4"/>
    </row>
    <row r="12" spans="1:20" ht="21" customHeight="1" x14ac:dyDescent="0.3">
      <c r="A12" s="5" t="e">
        <f>VLOOKUP(#REF!,#REF!,3,FALSE)</f>
        <v>#REF!</v>
      </c>
      <c r="B12" s="5" t="e">
        <f>VLOOKUP(#REF!,#REF!,2,FALSE)</f>
        <v>#REF!</v>
      </c>
      <c r="C12" s="4">
        <v>9</v>
      </c>
      <c r="D12" s="4">
        <v>3</v>
      </c>
      <c r="E12" s="4"/>
      <c r="F12" s="4"/>
      <c r="G12" s="4"/>
      <c r="H12" s="4"/>
      <c r="I12" s="4"/>
      <c r="J12" s="5"/>
      <c r="K12" s="4"/>
      <c r="L12" s="4"/>
      <c r="M12" s="4"/>
      <c r="N12" s="4"/>
      <c r="O12" s="4"/>
      <c r="P12" s="6"/>
      <c r="Q12" s="4"/>
      <c r="R12" s="4"/>
      <c r="S12" s="4"/>
      <c r="T12" s="4"/>
    </row>
    <row r="13" spans="1:20" ht="21" customHeight="1" x14ac:dyDescent="0.3">
      <c r="A13" s="5" t="e">
        <f>VLOOKUP(#REF!,#REF!,3,FALSE)</f>
        <v>#REF!</v>
      </c>
      <c r="B13" s="5" t="e">
        <f>VLOOKUP(#REF!,#REF!,2,FALSE)</f>
        <v>#REF!</v>
      </c>
      <c r="C13" s="4">
        <v>10</v>
      </c>
      <c r="D13" s="4">
        <v>3</v>
      </c>
      <c r="E13" s="4"/>
      <c r="F13" s="4"/>
      <c r="G13" s="4"/>
      <c r="H13" s="4"/>
      <c r="I13" s="4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1" customHeight="1" x14ac:dyDescent="0.3">
      <c r="A14" s="5" t="e">
        <f>VLOOKUP(#REF!,#REF!,3,FALSE)</f>
        <v>#REF!</v>
      </c>
      <c r="B14" s="5" t="e">
        <f>VLOOKUP(#REF!,#REF!,2,FALSE)</f>
        <v>#REF!</v>
      </c>
      <c r="C14" s="4">
        <v>11</v>
      </c>
      <c r="D14" s="4">
        <v>3</v>
      </c>
      <c r="E14" s="4"/>
      <c r="F14" s="4"/>
      <c r="G14" s="4"/>
      <c r="H14" s="4"/>
      <c r="I14" s="4"/>
      <c r="J14" s="5"/>
      <c r="K14" s="4"/>
      <c r="L14" s="4"/>
      <c r="M14" s="4"/>
      <c r="N14" s="4"/>
      <c r="O14" s="4"/>
      <c r="P14" s="6"/>
      <c r="Q14" s="4"/>
      <c r="R14" s="4"/>
      <c r="S14" s="4"/>
      <c r="T14" s="4"/>
    </row>
    <row r="15" spans="1:20" ht="21" customHeight="1" x14ac:dyDescent="0.3">
      <c r="A15" s="5" t="e">
        <f>VLOOKUP(#REF!,#REF!,3,FALSE)</f>
        <v>#REF!</v>
      </c>
      <c r="B15" s="5" t="e">
        <f>VLOOKUP(#REF!,#REF!,2,FALSE)</f>
        <v>#REF!</v>
      </c>
      <c r="C15" s="4">
        <v>12</v>
      </c>
      <c r="D15" s="4">
        <v>3</v>
      </c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6"/>
      <c r="Q15" s="4"/>
      <c r="R15" s="4"/>
      <c r="S15" s="4"/>
      <c r="T15" s="4"/>
    </row>
    <row r="16" spans="1:20" ht="21" customHeight="1" x14ac:dyDescent="0.3">
      <c r="A16" s="5" t="e">
        <f>VLOOKUP(#REF!,#REF!,3,FALSE)</f>
        <v>#REF!</v>
      </c>
      <c r="B16" s="5" t="e">
        <f>VLOOKUP(#REF!,#REF!,2,FALSE)</f>
        <v>#REF!</v>
      </c>
      <c r="C16" s="4">
        <v>13</v>
      </c>
      <c r="D16" s="4">
        <v>3</v>
      </c>
      <c r="E16" s="4"/>
      <c r="F16" s="4"/>
      <c r="G16" s="4"/>
      <c r="H16" s="4"/>
      <c r="I16" s="4"/>
      <c r="J16" s="5"/>
      <c r="K16" s="4"/>
      <c r="L16" s="4"/>
      <c r="M16" s="4"/>
      <c r="N16" s="4"/>
      <c r="O16" s="4"/>
      <c r="P16" s="6"/>
      <c r="Q16" s="4"/>
      <c r="R16" s="4"/>
      <c r="S16" s="4"/>
      <c r="T16" s="4"/>
    </row>
    <row r="17" spans="1:20" ht="21" customHeight="1" x14ac:dyDescent="0.3">
      <c r="A17" s="5" t="e">
        <f>VLOOKUP(#REF!,#REF!,3,FALSE)</f>
        <v>#REF!</v>
      </c>
      <c r="B17" s="5" t="e">
        <f>VLOOKUP(#REF!,#REF!,2,FALSE)</f>
        <v>#REF!</v>
      </c>
      <c r="C17" s="4">
        <v>14</v>
      </c>
      <c r="D17" s="4">
        <v>3</v>
      </c>
      <c r="E17" s="4"/>
      <c r="F17" s="4"/>
      <c r="G17" s="4"/>
      <c r="H17" s="5"/>
      <c r="I17" s="5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1" customHeight="1" x14ac:dyDescent="0.3">
      <c r="A18" s="5" t="e">
        <f>VLOOKUP(#REF!,#REF!,3,FALSE)</f>
        <v>#REF!</v>
      </c>
      <c r="B18" s="5" t="e">
        <f>VLOOKUP(#REF!,#REF!,2,FALSE)</f>
        <v>#REF!</v>
      </c>
      <c r="C18" s="4">
        <v>15</v>
      </c>
      <c r="D18" s="4">
        <v>3</v>
      </c>
      <c r="E18" s="4"/>
      <c r="F18" s="4"/>
      <c r="G18" s="4"/>
      <c r="H18" s="4"/>
      <c r="I18" s="4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21" customHeight="1" x14ac:dyDescent="0.3">
      <c r="A19" s="5" t="e">
        <f>VLOOKUP(#REF!,#REF!,3,FALSE)</f>
        <v>#REF!</v>
      </c>
      <c r="B19" s="5" t="e">
        <f>VLOOKUP(#REF!,#REF!,2,FALSE)</f>
        <v>#REF!</v>
      </c>
      <c r="C19" s="4">
        <v>16</v>
      </c>
      <c r="D19" s="4">
        <v>3</v>
      </c>
      <c r="E19" s="4"/>
      <c r="F19" s="4"/>
      <c r="G19" s="4"/>
      <c r="H19" s="4"/>
      <c r="I19" s="4"/>
      <c r="J19" s="5"/>
      <c r="K19" s="4"/>
      <c r="L19" s="4"/>
      <c r="M19" s="4"/>
      <c r="N19" s="4"/>
      <c r="O19" s="4"/>
      <c r="P19" s="6"/>
      <c r="Q19" s="4"/>
      <c r="R19" s="4"/>
      <c r="S19" s="4"/>
      <c r="T19" s="4"/>
    </row>
    <row r="20" spans="1:20" ht="21" customHeight="1" x14ac:dyDescent="0.3">
      <c r="A20" s="5" t="e">
        <f>VLOOKUP(#REF!,#REF!,3,FALSE)</f>
        <v>#REF!</v>
      </c>
      <c r="B20" s="5" t="e">
        <f>VLOOKUP(#REF!,#REF!,2,FALSE)</f>
        <v>#REF!</v>
      </c>
      <c r="C20" s="4">
        <v>17</v>
      </c>
      <c r="D20" s="4">
        <v>3</v>
      </c>
      <c r="E20" s="4"/>
      <c r="F20" s="4"/>
      <c r="G20" s="4"/>
      <c r="H20" s="4"/>
      <c r="I20" s="4"/>
      <c r="J20" s="5"/>
      <c r="K20" s="4"/>
      <c r="L20" s="4"/>
      <c r="M20" s="4"/>
      <c r="N20" s="4"/>
      <c r="O20" s="4"/>
      <c r="P20" s="7"/>
      <c r="Q20" s="4"/>
      <c r="R20" s="4"/>
      <c r="S20" s="4"/>
      <c r="T20" s="4"/>
    </row>
    <row r="21" spans="1:20" ht="21" customHeight="1" x14ac:dyDescent="0.3">
      <c r="A21" s="5" t="e">
        <f>VLOOKUP(#REF!,#REF!,3,FALSE)</f>
        <v>#REF!</v>
      </c>
      <c r="B21" s="5" t="e">
        <f>VLOOKUP(#REF!,#REF!,2,FALSE)</f>
        <v>#REF!</v>
      </c>
      <c r="C21" s="4">
        <v>18</v>
      </c>
      <c r="D21" s="4">
        <v>3</v>
      </c>
      <c r="E21" s="4"/>
      <c r="F21" s="4"/>
      <c r="G21" s="4"/>
      <c r="H21" s="4"/>
      <c r="I21" s="4"/>
      <c r="J21" s="5"/>
      <c r="K21" s="4"/>
      <c r="L21" s="4"/>
      <c r="M21" s="4"/>
      <c r="N21" s="4"/>
      <c r="O21" s="4"/>
      <c r="P21" s="6"/>
      <c r="Q21" s="4"/>
      <c r="R21" s="4"/>
      <c r="S21" s="4"/>
      <c r="T21" s="4"/>
    </row>
    <row r="22" spans="1:20" ht="21" customHeight="1" x14ac:dyDescent="0.3">
      <c r="A22" s="5" t="e">
        <f>VLOOKUP(#REF!,#REF!,3,FALSE)</f>
        <v>#REF!</v>
      </c>
      <c r="B22" s="5" t="e">
        <f>VLOOKUP(#REF!,#REF!,2,FALSE)</f>
        <v>#REF!</v>
      </c>
      <c r="C22" s="4">
        <v>19</v>
      </c>
      <c r="D22" s="4">
        <v>3</v>
      </c>
      <c r="E22" s="4"/>
      <c r="F22" s="4"/>
      <c r="G22" s="4"/>
      <c r="H22" s="4"/>
      <c r="I22" s="4"/>
      <c r="J22" s="5"/>
      <c r="K22" s="4"/>
      <c r="L22" s="4"/>
      <c r="M22" s="4"/>
      <c r="N22" s="4"/>
      <c r="O22" s="4"/>
      <c r="P22" s="6"/>
      <c r="Q22" s="4"/>
      <c r="R22" s="4"/>
      <c r="S22" s="4"/>
      <c r="T22" s="4"/>
    </row>
    <row r="23" spans="1:20" ht="21" customHeight="1" x14ac:dyDescent="0.3">
      <c r="A23" s="5" t="e">
        <f>VLOOKUP(#REF!,#REF!,3,FALSE)</f>
        <v>#REF!</v>
      </c>
      <c r="B23" s="5" t="e">
        <f>VLOOKUP(#REF!,#REF!,2,FALSE)</f>
        <v>#REF!</v>
      </c>
      <c r="C23" s="4">
        <v>20</v>
      </c>
      <c r="D23" s="4">
        <v>3</v>
      </c>
      <c r="E23" s="4"/>
      <c r="F23" s="4"/>
      <c r="G23" s="4"/>
      <c r="H23" s="4"/>
      <c r="I23" s="4"/>
      <c r="J23" s="5"/>
      <c r="K23" s="4"/>
      <c r="L23" s="4"/>
      <c r="M23" s="4"/>
      <c r="N23" s="4"/>
      <c r="O23" s="4"/>
      <c r="P23" s="6"/>
      <c r="Q23" s="4"/>
      <c r="R23" s="4"/>
      <c r="S23" s="4"/>
      <c r="T23" s="4"/>
    </row>
    <row r="24" spans="1:20" ht="21" customHeight="1" x14ac:dyDescent="0.3">
      <c r="A24" s="5" t="e">
        <f>VLOOKUP(#REF!,#REF!,3,FALSE)</f>
        <v>#REF!</v>
      </c>
      <c r="B24" s="5" t="e">
        <f>VLOOKUP(#REF!,#REF!,2,FALSE)</f>
        <v>#REF!</v>
      </c>
      <c r="C24" s="4">
        <v>21</v>
      </c>
      <c r="D24" s="4">
        <v>3</v>
      </c>
      <c r="E24" s="4"/>
      <c r="F24" s="4"/>
      <c r="G24" s="4"/>
      <c r="H24" s="4"/>
      <c r="I24" s="4"/>
      <c r="J24" s="5"/>
      <c r="K24" s="4"/>
      <c r="L24" s="4"/>
      <c r="M24" s="4"/>
      <c r="N24" s="4"/>
      <c r="O24" s="4"/>
      <c r="P24" s="6"/>
      <c r="Q24" s="4"/>
      <c r="R24" s="4"/>
      <c r="S24" s="4"/>
      <c r="T24" s="4"/>
    </row>
    <row r="25" spans="1:20" ht="21" customHeight="1" x14ac:dyDescent="0.3">
      <c r="A25" s="5" t="e">
        <f>VLOOKUP(#REF!,#REF!,3,FALSE)</f>
        <v>#REF!</v>
      </c>
      <c r="B25" s="5" t="e">
        <f>VLOOKUP(#REF!,#REF!,2,FALSE)</f>
        <v>#REF!</v>
      </c>
      <c r="C25" s="4">
        <v>22</v>
      </c>
      <c r="D25" s="4">
        <v>3</v>
      </c>
      <c r="E25" s="4"/>
      <c r="F25" s="4"/>
      <c r="G25" s="4"/>
      <c r="H25" s="4"/>
      <c r="I25" s="4"/>
      <c r="J25" s="5"/>
      <c r="K25" s="4"/>
      <c r="L25" s="4"/>
      <c r="M25" s="4"/>
      <c r="N25" s="4"/>
      <c r="O25" s="4"/>
      <c r="P25" s="6"/>
      <c r="Q25" s="4"/>
      <c r="R25" s="4"/>
      <c r="S25" s="4"/>
      <c r="T25" s="4"/>
    </row>
    <row r="26" spans="1:20" ht="21" customHeight="1" x14ac:dyDescent="0.3">
      <c r="A26" s="5" t="e">
        <f>VLOOKUP(#REF!,#REF!,3,FALSE)</f>
        <v>#REF!</v>
      </c>
      <c r="B26" s="5" t="e">
        <f>VLOOKUP(#REF!,#REF!,2,FALSE)</f>
        <v>#REF!</v>
      </c>
      <c r="C26" s="4">
        <v>23</v>
      </c>
      <c r="D26" s="4">
        <v>3</v>
      </c>
      <c r="E26" s="4"/>
      <c r="F26" s="4"/>
      <c r="G26" s="4"/>
      <c r="H26" s="4"/>
      <c r="I26" s="4"/>
      <c r="J26" s="5"/>
      <c r="K26" s="4"/>
      <c r="L26" s="4"/>
      <c r="M26" s="4"/>
      <c r="N26" s="4"/>
      <c r="O26" s="4"/>
      <c r="P26" s="6"/>
      <c r="Q26" s="4"/>
      <c r="R26" s="4"/>
      <c r="S26" s="4"/>
      <c r="T26" s="4"/>
    </row>
    <row r="27" spans="1:20" ht="21" customHeight="1" x14ac:dyDescent="0.3">
      <c r="A27" s="5" t="e">
        <f>VLOOKUP(#REF!,#REF!,3,FALSE)</f>
        <v>#REF!</v>
      </c>
      <c r="B27" s="5" t="e">
        <f>VLOOKUP(#REF!,#REF!,2,FALSE)</f>
        <v>#REF!</v>
      </c>
      <c r="C27" s="4">
        <v>24</v>
      </c>
      <c r="D27" s="4">
        <v>3</v>
      </c>
      <c r="E27" s="4"/>
      <c r="F27" s="4"/>
      <c r="G27" s="4"/>
      <c r="H27" s="4"/>
      <c r="I27" s="4"/>
      <c r="J27" s="5"/>
      <c r="K27" s="4"/>
      <c r="L27" s="4"/>
      <c r="M27" s="4"/>
      <c r="N27" s="4"/>
      <c r="O27" s="4"/>
      <c r="P27" s="6"/>
      <c r="Q27" s="4"/>
      <c r="R27" s="4"/>
      <c r="S27" s="4"/>
      <c r="T27" s="4"/>
    </row>
    <row r="28" spans="1:20" ht="21" customHeight="1" x14ac:dyDescent="0.3">
      <c r="A28" s="5" t="e">
        <f>VLOOKUP(#REF!,#REF!,3,FALSE)</f>
        <v>#REF!</v>
      </c>
      <c r="B28" s="5" t="e">
        <f>VLOOKUP(#REF!,#REF!,2,FALSE)</f>
        <v>#REF!</v>
      </c>
      <c r="C28" s="4">
        <v>25</v>
      </c>
      <c r="D28" s="4">
        <v>3</v>
      </c>
      <c r="E28" s="4"/>
      <c r="F28" s="4"/>
      <c r="G28" s="4"/>
      <c r="H28" s="4"/>
      <c r="I28" s="4"/>
      <c r="J28" s="5"/>
      <c r="K28" s="4"/>
      <c r="L28" s="4"/>
      <c r="M28" s="4"/>
      <c r="N28" s="4"/>
      <c r="O28" s="4"/>
      <c r="P28" s="6"/>
      <c r="Q28" s="4"/>
      <c r="R28" s="4"/>
      <c r="S28" s="4"/>
      <c r="T28" s="4"/>
    </row>
    <row r="29" spans="1:20" ht="21" customHeight="1" x14ac:dyDescent="0.3">
      <c r="A29" s="5" t="e">
        <f>VLOOKUP(#REF!,#REF!,3,FALSE)</f>
        <v>#REF!</v>
      </c>
      <c r="B29" s="5" t="e">
        <f>VLOOKUP(#REF!,#REF!,2,FALSE)</f>
        <v>#REF!</v>
      </c>
      <c r="C29" s="4">
        <v>26</v>
      </c>
      <c r="D29" s="4">
        <v>3</v>
      </c>
      <c r="E29" s="4"/>
      <c r="F29" s="4"/>
      <c r="G29" s="4"/>
      <c r="H29" s="4"/>
      <c r="I29" s="4"/>
      <c r="J29" s="5"/>
      <c r="K29" s="4"/>
      <c r="L29" s="4"/>
      <c r="M29" s="4"/>
      <c r="N29" s="4"/>
      <c r="O29" s="4"/>
      <c r="P29" s="6"/>
      <c r="Q29" s="4"/>
      <c r="R29" s="4"/>
      <c r="S29" s="4"/>
      <c r="T29" s="4"/>
    </row>
    <row r="30" spans="1:20" ht="21" customHeight="1" x14ac:dyDescent="0.3">
      <c r="A30" s="5" t="e">
        <f>VLOOKUP(#REF!,#REF!,3,FALSE)</f>
        <v>#REF!</v>
      </c>
      <c r="B30" s="5" t="e">
        <f>VLOOKUP(#REF!,#REF!,2,FALSE)</f>
        <v>#REF!</v>
      </c>
      <c r="C30" s="4">
        <v>27</v>
      </c>
      <c r="D30" s="4">
        <v>3</v>
      </c>
      <c r="E30" s="4"/>
      <c r="F30" s="4"/>
      <c r="G30" s="4"/>
      <c r="H30" s="4"/>
      <c r="I30" s="4"/>
      <c r="J30" s="5"/>
      <c r="K30" s="4"/>
      <c r="L30" s="4"/>
      <c r="M30" s="4"/>
      <c r="N30" s="4"/>
      <c r="O30" s="4"/>
      <c r="P30" s="6"/>
      <c r="Q30" s="4"/>
      <c r="R30" s="4"/>
      <c r="S30" s="4"/>
      <c r="T30" s="4"/>
    </row>
    <row r="31" spans="1:20" ht="21" customHeight="1" x14ac:dyDescent="0.3">
      <c r="A31" s="5" t="e">
        <f>VLOOKUP(#REF!,#REF!,3,FALSE)</f>
        <v>#REF!</v>
      </c>
      <c r="B31" s="5" t="e">
        <f>VLOOKUP(#REF!,#REF!,2,FALSE)</f>
        <v>#REF!</v>
      </c>
      <c r="C31" s="4">
        <v>28</v>
      </c>
      <c r="D31" s="4">
        <v>3</v>
      </c>
      <c r="E31" s="4"/>
      <c r="F31" s="4"/>
      <c r="G31" s="4"/>
      <c r="H31" s="4"/>
      <c r="I31" s="4"/>
      <c r="J31" s="5"/>
      <c r="K31" s="4"/>
      <c r="L31" s="4"/>
      <c r="M31" s="4"/>
      <c r="N31" s="4"/>
      <c r="O31" s="4"/>
      <c r="P31" s="6"/>
      <c r="Q31" s="4"/>
      <c r="R31" s="4"/>
      <c r="S31" s="4"/>
      <c r="T31" s="4"/>
    </row>
    <row r="32" spans="1:20" ht="21" customHeight="1" x14ac:dyDescent="0.3">
      <c r="A32" s="5" t="e">
        <f>VLOOKUP(#REF!,#REF!,3,FALSE)</f>
        <v>#REF!</v>
      </c>
      <c r="B32" s="5" t="e">
        <f>VLOOKUP(#REF!,#REF!,2,FALSE)</f>
        <v>#REF!</v>
      </c>
      <c r="C32" s="4">
        <v>29</v>
      </c>
      <c r="D32" s="4">
        <v>3</v>
      </c>
      <c r="E32" s="4"/>
      <c r="F32" s="4"/>
      <c r="G32" s="4"/>
      <c r="H32" s="4"/>
      <c r="I32" s="4"/>
      <c r="J32" s="5"/>
      <c r="K32" s="4"/>
      <c r="L32" s="4"/>
      <c r="M32" s="4"/>
      <c r="N32" s="4"/>
      <c r="O32" s="4"/>
      <c r="P32" s="6"/>
      <c r="Q32" s="4"/>
      <c r="R32" s="4"/>
      <c r="S32" s="4"/>
      <c r="T32" s="4"/>
    </row>
    <row r="33" spans="1:20" ht="21" customHeight="1" x14ac:dyDescent="0.3">
      <c r="A33" s="5" t="e">
        <f>VLOOKUP(#REF!,#REF!,3,FALSE)</f>
        <v>#REF!</v>
      </c>
      <c r="B33" s="5" t="e">
        <f>VLOOKUP(#REF!,#REF!,2,FALSE)</f>
        <v>#REF!</v>
      </c>
      <c r="C33" s="4">
        <v>30</v>
      </c>
      <c r="D33" s="4">
        <v>3</v>
      </c>
      <c r="E33" s="4"/>
      <c r="F33" s="4"/>
      <c r="G33" s="4"/>
      <c r="H33" s="4"/>
      <c r="I33" s="4"/>
      <c r="J33" s="5"/>
      <c r="K33" s="4"/>
      <c r="L33" s="4"/>
      <c r="M33" s="4"/>
      <c r="N33" s="4"/>
      <c r="O33" s="4"/>
      <c r="P33" s="6"/>
      <c r="Q33" s="4"/>
      <c r="R33" s="4"/>
      <c r="S33" s="4"/>
      <c r="T33" s="4"/>
    </row>
  </sheetData>
  <autoFilter ref="A3:T33" xr:uid="{00000000-0009-0000-0000-000000000000}"/>
  <mergeCells count="2">
    <mergeCell ref="C1:T1"/>
    <mergeCell ref="I2:N2"/>
  </mergeCells>
  <phoneticPr fontId="4" type="noConversion"/>
  <conditionalFormatting sqref="A3:B33">
    <cfRule type="containsText" dxfId="6" priority="2" operator="containsText" text="미완료">
      <formula>NOT(ISERROR(SEARCH("미완료",A3)))</formula>
    </cfRule>
    <cfRule type="cellIs" dxfId="5" priority="3" operator="equal">
      <formula>"승인"</formula>
    </cfRule>
  </conditionalFormatting>
  <conditionalFormatting sqref="G3 G5:G33">
    <cfRule type="duplicateValues" dxfId="4" priority="4"/>
  </conditionalFormatting>
  <conditionalFormatting sqref="G4">
    <cfRule type="duplicateValues" dxfId="3" priority="1"/>
  </conditionalFormatting>
  <pageMargins left="0.33" right="0.24" top="0.75" bottom="0.75" header="0.3" footer="0.3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446D3D9-EC86-4AD8-BC41-360485A4A600}">
          <x14:formula1>
            <xm:f>Sheet1!$D$3:$D$23</xm:f>
          </x14:formula1>
          <xm:sqref>F4:F300</xm:sqref>
        </x14:dataValidation>
        <x14:dataValidation type="list" allowBlank="1" showInputMessage="1" showErrorMessage="1" xr:uid="{6FC9995E-B731-40A5-BE09-906789CCECF2}">
          <x14:formula1>
            <xm:f>Sheet1!$E$3:$E$9</xm:f>
          </x14:formula1>
          <xm:sqref>T4:T1048576 T1</xm:sqref>
        </x14:dataValidation>
        <x14:dataValidation type="list" allowBlank="1" showInputMessage="1" showErrorMessage="1" xr:uid="{B07508ED-1841-470F-B418-091BAC2AF47A}">
          <x14:formula1>
            <xm:f>Sheet1!$F$3:$F$9</xm:f>
          </x14:formula1>
          <xm:sqref>Q4:Q1048576</xm:sqref>
        </x14:dataValidation>
        <x14:dataValidation type="list" allowBlank="1" showInputMessage="1" showErrorMessage="1" xr:uid="{624276B8-05E0-4A8F-AB75-7A3FDCE59224}">
          <x14:formula1>
            <xm:f>Sheet1!$H$3:$H$4</xm:f>
          </x14:formula1>
          <xm:sqref>K1 K4:K1048576</xm:sqref>
        </x14:dataValidation>
        <x14:dataValidation type="list" allowBlank="1" showInputMessage="1" showErrorMessage="1" xr:uid="{6DE99CA9-D872-4E60-9162-0170CA80CE56}">
          <x14:formula1>
            <xm:f>Sheet1!$G$3:$G$15</xm:f>
          </x14:formula1>
          <xm:sqref>Q1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9CBF5-D90A-415E-9105-FB06F152D9CF}">
  <sheetPr>
    <outlinePr summaryBelow="0" summaryRight="0"/>
    <pageSetUpPr fitToPage="1"/>
  </sheetPr>
  <dimension ref="A1:T34"/>
  <sheetViews>
    <sheetView view="pageBreakPreview" topLeftCell="C1" zoomScale="85" zoomScaleNormal="100" zoomScaleSheetLayoutView="85" workbookViewId="0">
      <pane ySplit="3" topLeftCell="A4" activePane="bottomLeft" state="frozen"/>
      <selection activeCell="K1" sqref="K1:K1048576"/>
      <selection pane="bottomLeft" activeCell="K8" sqref="K8"/>
    </sheetView>
  </sheetViews>
  <sheetFormatPr defaultColWidth="14.42578125" defaultRowHeight="16.5" x14ac:dyDescent="0.3"/>
  <cols>
    <col min="1" max="1" width="17.140625" style="3" bestFit="1" customWidth="1"/>
    <col min="2" max="2" width="7.42578125" style="3" bestFit="1" customWidth="1"/>
    <col min="3" max="3" width="12.42578125" style="3" bestFit="1" customWidth="1"/>
    <col min="4" max="4" width="12.42578125" style="3" customWidth="1"/>
    <col min="5" max="5" width="13" style="8" bestFit="1" customWidth="1"/>
    <col min="6" max="6" width="17.140625" style="8" bestFit="1" customWidth="1"/>
    <col min="7" max="7" width="13" style="8" bestFit="1" customWidth="1"/>
    <col min="8" max="8" width="20.7109375" style="3" bestFit="1" customWidth="1"/>
    <col min="9" max="10" width="17.140625" style="3" bestFit="1" customWidth="1"/>
    <col min="11" max="11" width="13" style="3" bestFit="1" customWidth="1"/>
    <col min="12" max="12" width="19.28515625" style="8" bestFit="1" customWidth="1"/>
    <col min="13" max="13" width="11" style="3" bestFit="1" customWidth="1"/>
    <col min="14" max="14" width="17.140625" style="3" bestFit="1" customWidth="1"/>
    <col min="15" max="15" width="18.5703125" style="3" bestFit="1" customWidth="1"/>
    <col min="16" max="16" width="15" style="3" bestFit="1" customWidth="1"/>
    <col min="17" max="17" width="21.7109375" style="3" bestFit="1" customWidth="1"/>
    <col min="18" max="18" width="19.28515625" style="3" bestFit="1" customWidth="1"/>
    <col min="19" max="19" width="15" style="3" bestFit="1" customWidth="1"/>
    <col min="20" max="20" width="13" style="3" bestFit="1" customWidth="1"/>
    <col min="21" max="16384" width="14.42578125" style="3"/>
  </cols>
  <sheetData>
    <row r="1" spans="1:20" ht="26.25" x14ac:dyDescent="0.5">
      <c r="C1" s="12" t="s">
        <v>120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0.3">
      <c r="J2" s="11" t="s">
        <v>121</v>
      </c>
      <c r="K2" s="11"/>
      <c r="L2" s="11"/>
      <c r="M2" s="11"/>
      <c r="N2" s="11"/>
      <c r="O2" s="11"/>
    </row>
    <row r="3" spans="1:20" ht="21" customHeight="1" x14ac:dyDescent="0.3">
      <c r="A3" s="1" t="s">
        <v>41</v>
      </c>
      <c r="B3" s="1"/>
      <c r="C3" s="1" t="s">
        <v>0</v>
      </c>
      <c r="D3" s="1" t="s">
        <v>112</v>
      </c>
      <c r="E3" s="1" t="s">
        <v>111</v>
      </c>
      <c r="F3" s="1" t="s">
        <v>44</v>
      </c>
      <c r="G3" s="1" t="s">
        <v>2</v>
      </c>
      <c r="H3" s="1" t="s">
        <v>3</v>
      </c>
      <c r="I3" s="1" t="s">
        <v>48</v>
      </c>
      <c r="J3" s="1" t="s">
        <v>4</v>
      </c>
      <c r="K3" s="1" t="s">
        <v>5</v>
      </c>
      <c r="L3" s="1" t="s">
        <v>6</v>
      </c>
      <c r="M3" s="1" t="s">
        <v>45</v>
      </c>
      <c r="N3" s="2" t="s">
        <v>7</v>
      </c>
      <c r="O3" s="2" t="s">
        <v>8</v>
      </c>
      <c r="P3" s="2" t="s">
        <v>9</v>
      </c>
      <c r="Q3" s="2" t="s">
        <v>81</v>
      </c>
      <c r="R3" s="2" t="s">
        <v>10</v>
      </c>
      <c r="S3" s="2" t="s">
        <v>11</v>
      </c>
      <c r="T3" s="2" t="s">
        <v>12</v>
      </c>
    </row>
    <row r="4" spans="1:20" ht="21" customHeight="1" x14ac:dyDescent="0.3">
      <c r="A4" s="5" t="e">
        <f>VLOOKUP(#REF!,#REF!,3,FALSE)</f>
        <v>#REF!</v>
      </c>
      <c r="B4" s="5" t="e">
        <f>VLOOKUP(#REF!,#REF!,2,FALSE)</f>
        <v>#REF!</v>
      </c>
      <c r="C4" s="4">
        <v>1</v>
      </c>
      <c r="D4" s="4">
        <v>3</v>
      </c>
      <c r="E4" s="4" t="s">
        <v>113</v>
      </c>
      <c r="F4" s="4" t="s">
        <v>114</v>
      </c>
      <c r="G4" s="4" t="s">
        <v>70</v>
      </c>
      <c r="H4" s="4" t="s">
        <v>77</v>
      </c>
      <c r="I4" s="4">
        <v>12345</v>
      </c>
      <c r="J4" s="5">
        <v>29362</v>
      </c>
      <c r="K4" s="4" t="s">
        <v>14</v>
      </c>
      <c r="L4" s="4" t="s">
        <v>78</v>
      </c>
      <c r="M4" s="4"/>
      <c r="N4" s="4" t="s">
        <v>79</v>
      </c>
      <c r="O4" s="4" t="s">
        <v>80</v>
      </c>
      <c r="P4" s="6"/>
      <c r="Q4" s="4" t="s">
        <v>116</v>
      </c>
      <c r="R4" s="4" t="s">
        <v>82</v>
      </c>
      <c r="S4" s="4" t="s">
        <v>83</v>
      </c>
      <c r="T4" s="4"/>
    </row>
    <row r="5" spans="1:20" ht="21" customHeight="1" x14ac:dyDescent="0.3">
      <c r="A5" s="5" t="e">
        <f>VLOOKUP(#REF!,#REF!,3,FALSE)</f>
        <v>#REF!</v>
      </c>
      <c r="B5" s="5" t="e">
        <f>VLOOKUP(#REF!,#REF!,2,FALSE)</f>
        <v>#REF!</v>
      </c>
      <c r="C5" s="4">
        <v>2</v>
      </c>
      <c r="D5" s="4">
        <v>1</v>
      </c>
      <c r="E5" s="4"/>
      <c r="F5" s="4"/>
      <c r="G5" s="4"/>
      <c r="H5" s="4"/>
      <c r="I5" s="4"/>
      <c r="J5" s="5"/>
      <c r="K5" s="4"/>
      <c r="L5" s="4"/>
      <c r="M5" s="4"/>
      <c r="N5" s="4"/>
      <c r="O5" s="4"/>
      <c r="P5" s="6"/>
      <c r="Q5" s="4"/>
      <c r="R5" s="4"/>
      <c r="S5" s="4"/>
      <c r="T5" s="4"/>
    </row>
    <row r="6" spans="1:20" ht="21" customHeight="1" x14ac:dyDescent="0.3">
      <c r="A6" s="5" t="e">
        <f>VLOOKUP(#REF!,#REF!,3,FALSE)</f>
        <v>#REF!</v>
      </c>
      <c r="B6" s="5" t="e">
        <f>VLOOKUP(#REF!,#REF!,2,FALSE)</f>
        <v>#REF!</v>
      </c>
      <c r="C6" s="4">
        <v>3</v>
      </c>
      <c r="D6" s="4">
        <v>2</v>
      </c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6"/>
      <c r="Q6" s="4"/>
      <c r="R6" s="4"/>
      <c r="S6" s="4"/>
      <c r="T6" s="4"/>
    </row>
    <row r="7" spans="1:20" ht="21" customHeight="1" x14ac:dyDescent="0.3">
      <c r="A7" s="5" t="e">
        <f>VLOOKUP(#REF!,#REF!,3,FALSE)</f>
        <v>#REF!</v>
      </c>
      <c r="B7" s="5" t="e">
        <f>VLOOKUP(#REF!,#REF!,2,FALSE)</f>
        <v>#REF!</v>
      </c>
      <c r="C7" s="4">
        <v>4</v>
      </c>
      <c r="D7" s="4">
        <v>3</v>
      </c>
      <c r="E7" s="4"/>
      <c r="F7" s="4"/>
      <c r="G7" s="4"/>
      <c r="H7" s="4"/>
      <c r="I7" s="4"/>
      <c r="J7" s="5"/>
      <c r="K7" s="4"/>
      <c r="L7" s="4"/>
      <c r="M7" s="4"/>
      <c r="N7" s="4"/>
      <c r="O7" s="4"/>
      <c r="P7" s="6"/>
      <c r="Q7" s="4"/>
      <c r="R7" s="4"/>
      <c r="S7" s="4"/>
      <c r="T7" s="4"/>
    </row>
    <row r="8" spans="1:20" ht="21" customHeight="1" x14ac:dyDescent="0.3">
      <c r="A8" s="5" t="e">
        <f>VLOOKUP(#REF!,#REF!,3,FALSE)</f>
        <v>#REF!</v>
      </c>
      <c r="B8" s="5" t="e">
        <f>VLOOKUP(#REF!,#REF!,2,FALSE)</f>
        <v>#REF!</v>
      </c>
      <c r="C8" s="4">
        <v>5</v>
      </c>
      <c r="D8" s="4">
        <v>3</v>
      </c>
      <c r="E8" s="4"/>
      <c r="F8" s="4"/>
      <c r="G8" s="4"/>
      <c r="H8" s="4"/>
      <c r="I8" s="4"/>
      <c r="J8" s="5"/>
      <c r="K8" s="4"/>
      <c r="L8" s="4"/>
      <c r="M8" s="4"/>
      <c r="N8" s="4"/>
      <c r="O8" s="4"/>
      <c r="P8" s="6"/>
      <c r="Q8" s="4"/>
      <c r="R8" s="4"/>
      <c r="S8" s="4"/>
      <c r="T8" s="4"/>
    </row>
    <row r="9" spans="1:20" ht="21" customHeight="1" x14ac:dyDescent="0.3">
      <c r="A9" s="5" t="e">
        <f>VLOOKUP(#REF!,#REF!,3,FALSE)</f>
        <v>#REF!</v>
      </c>
      <c r="B9" s="5" t="e">
        <f>VLOOKUP(#REF!,#REF!,2,FALSE)</f>
        <v>#REF!</v>
      </c>
      <c r="C9" s="4">
        <v>6</v>
      </c>
      <c r="D9" s="4">
        <v>3</v>
      </c>
      <c r="E9" s="4"/>
      <c r="F9" s="4"/>
      <c r="G9" s="4"/>
      <c r="H9" s="4"/>
      <c r="I9" s="4"/>
      <c r="J9" s="5"/>
      <c r="K9" s="4"/>
      <c r="L9" s="4"/>
      <c r="M9" s="4"/>
      <c r="N9" s="4"/>
      <c r="O9" s="4"/>
      <c r="P9" s="6"/>
      <c r="Q9" s="4"/>
      <c r="R9" s="4"/>
      <c r="S9" s="4"/>
      <c r="T9" s="4"/>
    </row>
    <row r="10" spans="1:20" ht="21" customHeight="1" x14ac:dyDescent="0.3">
      <c r="A10" s="5" t="e">
        <f>VLOOKUP(#REF!,#REF!,3,FALSE)</f>
        <v>#REF!</v>
      </c>
      <c r="B10" s="5" t="e">
        <f>VLOOKUP(#REF!,#REF!,2,FALSE)</f>
        <v>#REF!</v>
      </c>
      <c r="C10" s="4">
        <v>7</v>
      </c>
      <c r="D10" s="4">
        <v>3</v>
      </c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6"/>
      <c r="Q10" s="4"/>
      <c r="R10" s="4"/>
      <c r="S10" s="4"/>
      <c r="T10" s="4"/>
    </row>
    <row r="11" spans="1:20" ht="21" customHeight="1" x14ac:dyDescent="0.3">
      <c r="A11" s="5" t="e">
        <f>VLOOKUP(#REF!,#REF!,3,FALSE)</f>
        <v>#REF!</v>
      </c>
      <c r="B11" s="5" t="e">
        <f>VLOOKUP(#REF!,#REF!,2,FALSE)</f>
        <v>#REF!</v>
      </c>
      <c r="C11" s="4">
        <v>8</v>
      </c>
      <c r="D11" s="4">
        <v>3</v>
      </c>
      <c r="E11" s="4"/>
      <c r="F11" s="4"/>
      <c r="G11" s="4"/>
      <c r="H11" s="4"/>
      <c r="I11" s="4"/>
      <c r="J11" s="5"/>
      <c r="K11" s="4"/>
      <c r="L11" s="4"/>
      <c r="M11" s="4"/>
      <c r="N11" s="4"/>
      <c r="O11" s="4"/>
      <c r="P11" s="6"/>
      <c r="Q11" s="4"/>
      <c r="R11" s="4"/>
      <c r="S11" s="4"/>
      <c r="T11" s="4"/>
    </row>
    <row r="12" spans="1:20" ht="21" customHeight="1" x14ac:dyDescent="0.3">
      <c r="A12" s="5" t="e">
        <f>VLOOKUP(#REF!,#REF!,3,FALSE)</f>
        <v>#REF!</v>
      </c>
      <c r="B12" s="5" t="e">
        <f>VLOOKUP(#REF!,#REF!,2,FALSE)</f>
        <v>#REF!</v>
      </c>
      <c r="C12" s="4">
        <v>9</v>
      </c>
      <c r="D12" s="4">
        <v>3</v>
      </c>
      <c r="E12" s="4"/>
      <c r="F12" s="4"/>
      <c r="G12" s="4"/>
      <c r="H12" s="4"/>
      <c r="I12" s="4"/>
      <c r="J12" s="5"/>
      <c r="K12" s="4"/>
      <c r="L12" s="4"/>
      <c r="M12" s="4"/>
      <c r="N12" s="4"/>
      <c r="O12" s="4"/>
      <c r="P12" s="6"/>
      <c r="Q12" s="4"/>
      <c r="R12" s="4"/>
      <c r="S12" s="4"/>
      <c r="T12" s="4"/>
    </row>
    <row r="13" spans="1:20" ht="21" customHeight="1" x14ac:dyDescent="0.3">
      <c r="A13" s="5" t="e">
        <f>VLOOKUP(#REF!,#REF!,3,FALSE)</f>
        <v>#REF!</v>
      </c>
      <c r="B13" s="5" t="e">
        <f>VLOOKUP(#REF!,#REF!,2,FALSE)</f>
        <v>#REF!</v>
      </c>
      <c r="C13" s="4">
        <v>10</v>
      </c>
      <c r="D13" s="4">
        <v>3</v>
      </c>
      <c r="E13" s="4"/>
      <c r="F13" s="4"/>
      <c r="G13" s="4"/>
      <c r="H13" s="4"/>
      <c r="I13" s="4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1" customHeight="1" x14ac:dyDescent="0.3">
      <c r="A14" s="5" t="e">
        <f>VLOOKUP(#REF!,#REF!,3,FALSE)</f>
        <v>#REF!</v>
      </c>
      <c r="B14" s="5" t="e">
        <f>VLOOKUP(#REF!,#REF!,2,FALSE)</f>
        <v>#REF!</v>
      </c>
      <c r="C14" s="4">
        <v>11</v>
      </c>
      <c r="D14" s="4">
        <v>3</v>
      </c>
      <c r="E14" s="4"/>
      <c r="F14" s="4"/>
      <c r="G14" s="4"/>
      <c r="H14" s="4"/>
      <c r="I14" s="4"/>
      <c r="J14" s="5"/>
      <c r="K14" s="4"/>
      <c r="L14" s="4"/>
      <c r="M14" s="4"/>
      <c r="N14" s="4"/>
      <c r="O14" s="4"/>
      <c r="P14" s="6"/>
      <c r="Q14" s="4"/>
      <c r="R14" s="4"/>
      <c r="S14" s="4"/>
      <c r="T14" s="4"/>
    </row>
    <row r="15" spans="1:20" ht="21" customHeight="1" x14ac:dyDescent="0.3">
      <c r="A15" s="5" t="e">
        <f>VLOOKUP(#REF!,#REF!,3,FALSE)</f>
        <v>#REF!</v>
      </c>
      <c r="B15" s="5" t="e">
        <f>VLOOKUP(#REF!,#REF!,2,FALSE)</f>
        <v>#REF!</v>
      </c>
      <c r="C15" s="4">
        <v>12</v>
      </c>
      <c r="D15" s="4">
        <v>3</v>
      </c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6"/>
      <c r="Q15" s="4"/>
      <c r="R15" s="4"/>
      <c r="S15" s="4"/>
      <c r="T15" s="4"/>
    </row>
    <row r="16" spans="1:20" ht="21" customHeight="1" x14ac:dyDescent="0.3">
      <c r="A16" s="5" t="e">
        <f>VLOOKUP(#REF!,#REF!,3,FALSE)</f>
        <v>#REF!</v>
      </c>
      <c r="B16" s="5" t="e">
        <f>VLOOKUP(#REF!,#REF!,2,FALSE)</f>
        <v>#REF!</v>
      </c>
      <c r="C16" s="4">
        <v>13</v>
      </c>
      <c r="D16" s="4">
        <v>3</v>
      </c>
      <c r="E16" s="4"/>
      <c r="F16" s="4"/>
      <c r="G16" s="4"/>
      <c r="H16" s="4"/>
      <c r="I16" s="4"/>
      <c r="J16" s="5"/>
      <c r="K16" s="4"/>
      <c r="L16" s="4"/>
      <c r="M16" s="4"/>
      <c r="N16" s="4"/>
      <c r="O16" s="4"/>
      <c r="P16" s="6"/>
      <c r="Q16" s="4"/>
      <c r="R16" s="4"/>
      <c r="S16" s="4"/>
      <c r="T16" s="4"/>
    </row>
    <row r="17" spans="1:20" ht="21" customHeight="1" x14ac:dyDescent="0.3">
      <c r="A17" s="5" t="e">
        <f>VLOOKUP(#REF!,#REF!,3,FALSE)</f>
        <v>#REF!</v>
      </c>
      <c r="B17" s="5" t="e">
        <f>VLOOKUP(#REF!,#REF!,2,FALSE)</f>
        <v>#REF!</v>
      </c>
      <c r="C17" s="4">
        <v>14</v>
      </c>
      <c r="D17" s="4">
        <v>3</v>
      </c>
      <c r="E17" s="4"/>
      <c r="F17" s="4"/>
      <c r="G17" s="4"/>
      <c r="H17" s="5"/>
      <c r="I17" s="5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1" customHeight="1" x14ac:dyDescent="0.3">
      <c r="A18" s="5" t="e">
        <f>VLOOKUP(#REF!,#REF!,3,FALSE)</f>
        <v>#REF!</v>
      </c>
      <c r="B18" s="5" t="e">
        <f>VLOOKUP(#REF!,#REF!,2,FALSE)</f>
        <v>#REF!</v>
      </c>
      <c r="C18" s="4">
        <v>15</v>
      </c>
      <c r="D18" s="4">
        <v>3</v>
      </c>
      <c r="E18" s="4"/>
      <c r="F18" s="4"/>
      <c r="G18" s="4"/>
      <c r="H18" s="4"/>
      <c r="I18" s="4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21" customHeight="1" x14ac:dyDescent="0.3">
      <c r="A19" s="5" t="e">
        <f>VLOOKUP(#REF!,#REF!,3,FALSE)</f>
        <v>#REF!</v>
      </c>
      <c r="B19" s="5" t="e">
        <f>VLOOKUP(#REF!,#REF!,2,FALSE)</f>
        <v>#REF!</v>
      </c>
      <c r="C19" s="4">
        <v>16</v>
      </c>
      <c r="D19" s="4">
        <v>3</v>
      </c>
      <c r="E19" s="4"/>
      <c r="F19" s="4"/>
      <c r="G19" s="4"/>
      <c r="H19" s="4"/>
      <c r="I19" s="4"/>
      <c r="J19" s="5"/>
      <c r="K19" s="4"/>
      <c r="L19" s="4"/>
      <c r="M19" s="4"/>
      <c r="N19" s="4"/>
      <c r="O19" s="4"/>
      <c r="P19" s="6"/>
      <c r="Q19" s="4"/>
      <c r="R19" s="4"/>
      <c r="S19" s="4"/>
      <c r="T19" s="4"/>
    </row>
    <row r="20" spans="1:20" ht="21" customHeight="1" x14ac:dyDescent="0.3">
      <c r="A20" s="5" t="e">
        <f>VLOOKUP(#REF!,#REF!,3,FALSE)</f>
        <v>#REF!</v>
      </c>
      <c r="B20" s="5" t="e">
        <f>VLOOKUP(#REF!,#REF!,2,FALSE)</f>
        <v>#REF!</v>
      </c>
      <c r="C20" s="4">
        <v>17</v>
      </c>
      <c r="D20" s="4">
        <v>3</v>
      </c>
      <c r="E20" s="4"/>
      <c r="F20" s="4"/>
      <c r="G20" s="4"/>
      <c r="H20" s="4"/>
      <c r="I20" s="4"/>
      <c r="J20" s="5"/>
      <c r="K20" s="4"/>
      <c r="L20" s="4"/>
      <c r="M20" s="4"/>
      <c r="N20" s="4"/>
      <c r="O20" s="4"/>
      <c r="P20" s="7"/>
      <c r="Q20" s="4"/>
      <c r="R20" s="4"/>
      <c r="S20" s="4"/>
      <c r="T20" s="4"/>
    </row>
    <row r="21" spans="1:20" ht="21" customHeight="1" x14ac:dyDescent="0.3">
      <c r="A21" s="5" t="e">
        <f>VLOOKUP(#REF!,#REF!,3,FALSE)</f>
        <v>#REF!</v>
      </c>
      <c r="B21" s="5" t="e">
        <f>VLOOKUP(#REF!,#REF!,2,FALSE)</f>
        <v>#REF!</v>
      </c>
      <c r="C21" s="4">
        <v>18</v>
      </c>
      <c r="D21" s="4">
        <v>3</v>
      </c>
      <c r="E21" s="4"/>
      <c r="F21" s="4"/>
      <c r="G21" s="4"/>
      <c r="H21" s="4"/>
      <c r="I21" s="4"/>
      <c r="J21" s="5"/>
      <c r="K21" s="4"/>
      <c r="L21" s="4"/>
      <c r="M21" s="4"/>
      <c r="N21" s="4"/>
      <c r="O21" s="4"/>
      <c r="P21" s="6"/>
      <c r="Q21" s="4"/>
      <c r="R21" s="4"/>
      <c r="S21" s="4"/>
      <c r="T21" s="4"/>
    </row>
    <row r="22" spans="1:20" ht="21" customHeight="1" x14ac:dyDescent="0.3">
      <c r="A22" s="5" t="e">
        <f>VLOOKUP(#REF!,#REF!,3,FALSE)</f>
        <v>#REF!</v>
      </c>
      <c r="B22" s="5" t="e">
        <f>VLOOKUP(#REF!,#REF!,2,FALSE)</f>
        <v>#REF!</v>
      </c>
      <c r="C22" s="4">
        <v>19</v>
      </c>
      <c r="D22" s="4">
        <v>3</v>
      </c>
      <c r="E22" s="4"/>
      <c r="F22" s="4"/>
      <c r="G22" s="4"/>
      <c r="H22" s="4"/>
      <c r="I22" s="4"/>
      <c r="J22" s="5"/>
      <c r="K22" s="4"/>
      <c r="L22" s="4"/>
      <c r="M22" s="4"/>
      <c r="N22" s="4"/>
      <c r="O22" s="4"/>
      <c r="P22" s="6"/>
      <c r="Q22" s="4"/>
      <c r="R22" s="4"/>
      <c r="S22" s="4"/>
      <c r="T22" s="4"/>
    </row>
    <row r="23" spans="1:20" ht="21" customHeight="1" x14ac:dyDescent="0.3">
      <c r="A23" s="5" t="e">
        <f>VLOOKUP(#REF!,#REF!,3,FALSE)</f>
        <v>#REF!</v>
      </c>
      <c r="B23" s="5" t="e">
        <f>VLOOKUP(#REF!,#REF!,2,FALSE)</f>
        <v>#REF!</v>
      </c>
      <c r="C23" s="4">
        <v>20</v>
      </c>
      <c r="D23" s="4">
        <v>3</v>
      </c>
      <c r="E23" s="4"/>
      <c r="F23" s="4"/>
      <c r="G23" s="4"/>
      <c r="H23" s="4"/>
      <c r="I23" s="4"/>
      <c r="J23" s="5"/>
      <c r="K23" s="4"/>
      <c r="L23" s="4"/>
      <c r="M23" s="4"/>
      <c r="N23" s="4"/>
      <c r="O23" s="4"/>
      <c r="P23" s="6"/>
      <c r="Q23" s="4"/>
      <c r="R23" s="4"/>
      <c r="S23" s="4"/>
      <c r="T23" s="4"/>
    </row>
    <row r="24" spans="1:20" ht="21" customHeight="1" x14ac:dyDescent="0.3">
      <c r="A24" s="5" t="e">
        <f>VLOOKUP(#REF!,#REF!,3,FALSE)</f>
        <v>#REF!</v>
      </c>
      <c r="B24" s="5" t="e">
        <f>VLOOKUP(#REF!,#REF!,2,FALSE)</f>
        <v>#REF!</v>
      </c>
      <c r="C24" s="4">
        <v>21</v>
      </c>
      <c r="D24" s="4">
        <v>3</v>
      </c>
      <c r="E24" s="4"/>
      <c r="F24" s="4"/>
      <c r="G24" s="4"/>
      <c r="H24" s="4"/>
      <c r="I24" s="4"/>
      <c r="J24" s="5"/>
      <c r="K24" s="4"/>
      <c r="L24" s="4"/>
      <c r="M24" s="4"/>
      <c r="N24" s="4"/>
      <c r="O24" s="4"/>
      <c r="P24" s="6"/>
      <c r="Q24" s="4"/>
      <c r="R24" s="4"/>
      <c r="S24" s="4"/>
      <c r="T24" s="4"/>
    </row>
    <row r="25" spans="1:20" ht="21" customHeight="1" x14ac:dyDescent="0.3">
      <c r="A25" s="5" t="e">
        <f>VLOOKUP(#REF!,#REF!,3,FALSE)</f>
        <v>#REF!</v>
      </c>
      <c r="B25" s="5" t="e">
        <f>VLOOKUP(#REF!,#REF!,2,FALSE)</f>
        <v>#REF!</v>
      </c>
      <c r="C25" s="4">
        <v>22</v>
      </c>
      <c r="D25" s="4">
        <v>3</v>
      </c>
      <c r="E25" s="4"/>
      <c r="F25" s="4"/>
      <c r="G25" s="4"/>
      <c r="H25" s="4"/>
      <c r="I25" s="4"/>
      <c r="J25" s="5"/>
      <c r="K25" s="4"/>
      <c r="L25" s="4"/>
      <c r="M25" s="4"/>
      <c r="N25" s="4"/>
      <c r="O25" s="4"/>
      <c r="P25" s="6"/>
      <c r="Q25" s="4"/>
      <c r="R25" s="4"/>
      <c r="S25" s="4"/>
      <c r="T25" s="4"/>
    </row>
    <row r="26" spans="1:20" ht="21" customHeight="1" x14ac:dyDescent="0.3">
      <c r="A26" s="5" t="e">
        <f>VLOOKUP(#REF!,#REF!,3,FALSE)</f>
        <v>#REF!</v>
      </c>
      <c r="B26" s="5" t="e">
        <f>VLOOKUP(#REF!,#REF!,2,FALSE)</f>
        <v>#REF!</v>
      </c>
      <c r="C26" s="4">
        <v>23</v>
      </c>
      <c r="D26" s="4">
        <v>3</v>
      </c>
      <c r="E26" s="4"/>
      <c r="F26" s="4"/>
      <c r="G26" s="4"/>
      <c r="H26" s="4"/>
      <c r="I26" s="4"/>
      <c r="J26" s="5"/>
      <c r="K26" s="4"/>
      <c r="L26" s="4"/>
      <c r="M26" s="4"/>
      <c r="N26" s="4"/>
      <c r="O26" s="4"/>
      <c r="P26" s="6"/>
      <c r="Q26" s="4"/>
      <c r="R26" s="4"/>
      <c r="S26" s="4"/>
      <c r="T26" s="4"/>
    </row>
    <row r="27" spans="1:20" ht="21" customHeight="1" x14ac:dyDescent="0.3">
      <c r="A27" s="5" t="e">
        <f>VLOOKUP(#REF!,#REF!,3,FALSE)</f>
        <v>#REF!</v>
      </c>
      <c r="B27" s="5" t="e">
        <f>VLOOKUP(#REF!,#REF!,2,FALSE)</f>
        <v>#REF!</v>
      </c>
      <c r="C27" s="4">
        <v>24</v>
      </c>
      <c r="D27" s="4">
        <v>3</v>
      </c>
      <c r="E27" s="4"/>
      <c r="F27" s="4"/>
      <c r="G27" s="4"/>
      <c r="H27" s="4"/>
      <c r="I27" s="4"/>
      <c r="J27" s="5"/>
      <c r="K27" s="4"/>
      <c r="L27" s="4"/>
      <c r="M27" s="4"/>
      <c r="N27" s="4"/>
      <c r="O27" s="4"/>
      <c r="P27" s="6"/>
      <c r="Q27" s="4"/>
      <c r="R27" s="4"/>
      <c r="S27" s="4"/>
      <c r="T27" s="4"/>
    </row>
    <row r="28" spans="1:20" ht="21" customHeight="1" x14ac:dyDescent="0.3">
      <c r="A28" s="5" t="e">
        <f>VLOOKUP(#REF!,#REF!,3,FALSE)</f>
        <v>#REF!</v>
      </c>
      <c r="B28" s="5" t="e">
        <f>VLOOKUP(#REF!,#REF!,2,FALSE)</f>
        <v>#REF!</v>
      </c>
      <c r="C28" s="4">
        <v>25</v>
      </c>
      <c r="D28" s="4">
        <v>3</v>
      </c>
      <c r="E28" s="4"/>
      <c r="F28" s="4"/>
      <c r="G28" s="4"/>
      <c r="H28" s="4"/>
      <c r="I28" s="4"/>
      <c r="J28" s="5"/>
      <c r="K28" s="4"/>
      <c r="L28" s="4"/>
      <c r="M28" s="4"/>
      <c r="N28" s="4"/>
      <c r="O28" s="4"/>
      <c r="P28" s="6"/>
      <c r="Q28" s="4"/>
      <c r="R28" s="4"/>
      <c r="S28" s="4"/>
      <c r="T28" s="4"/>
    </row>
    <row r="29" spans="1:20" ht="21" customHeight="1" x14ac:dyDescent="0.3">
      <c r="A29" s="5" t="e">
        <f>VLOOKUP(#REF!,#REF!,3,FALSE)</f>
        <v>#REF!</v>
      </c>
      <c r="B29" s="5" t="e">
        <f>VLOOKUP(#REF!,#REF!,2,FALSE)</f>
        <v>#REF!</v>
      </c>
      <c r="C29" s="4">
        <v>26</v>
      </c>
      <c r="D29" s="4">
        <v>3</v>
      </c>
      <c r="E29" s="4"/>
      <c r="F29" s="4"/>
      <c r="G29" s="4"/>
      <c r="H29" s="4"/>
      <c r="I29" s="4"/>
      <c r="J29" s="5"/>
      <c r="K29" s="4"/>
      <c r="L29" s="4"/>
      <c r="M29" s="4"/>
      <c r="N29" s="4"/>
      <c r="O29" s="4"/>
      <c r="P29" s="6"/>
      <c r="Q29" s="4"/>
      <c r="R29" s="4"/>
      <c r="S29" s="4"/>
      <c r="T29" s="4"/>
    </row>
    <row r="30" spans="1:20" ht="21" customHeight="1" x14ac:dyDescent="0.3">
      <c r="A30" s="5" t="e">
        <f>VLOOKUP(#REF!,#REF!,3,FALSE)</f>
        <v>#REF!</v>
      </c>
      <c r="B30" s="5" t="e">
        <f>VLOOKUP(#REF!,#REF!,2,FALSE)</f>
        <v>#REF!</v>
      </c>
      <c r="C30" s="4">
        <v>27</v>
      </c>
      <c r="D30" s="4">
        <v>3</v>
      </c>
      <c r="E30" s="4"/>
      <c r="F30" s="4"/>
      <c r="G30" s="4"/>
      <c r="H30" s="4"/>
      <c r="I30" s="4"/>
      <c r="J30" s="5"/>
      <c r="K30" s="4"/>
      <c r="L30" s="4"/>
      <c r="M30" s="4"/>
      <c r="N30" s="4"/>
      <c r="O30" s="4"/>
      <c r="P30" s="6"/>
      <c r="Q30" s="4"/>
      <c r="R30" s="4"/>
      <c r="S30" s="4"/>
      <c r="T30" s="4"/>
    </row>
    <row r="31" spans="1:20" ht="21" customHeight="1" x14ac:dyDescent="0.3">
      <c r="A31" s="5" t="e">
        <f>VLOOKUP(#REF!,#REF!,3,FALSE)</f>
        <v>#REF!</v>
      </c>
      <c r="B31" s="5" t="e">
        <f>VLOOKUP(#REF!,#REF!,2,FALSE)</f>
        <v>#REF!</v>
      </c>
      <c r="C31" s="4">
        <v>28</v>
      </c>
      <c r="D31" s="4">
        <v>3</v>
      </c>
      <c r="E31" s="4"/>
      <c r="F31" s="4"/>
      <c r="G31" s="4"/>
      <c r="H31" s="4"/>
      <c r="I31" s="4"/>
      <c r="J31" s="5"/>
      <c r="K31" s="4"/>
      <c r="L31" s="4"/>
      <c r="M31" s="4"/>
      <c r="N31" s="4"/>
      <c r="O31" s="4"/>
      <c r="P31" s="6"/>
      <c r="Q31" s="4"/>
      <c r="R31" s="4"/>
      <c r="S31" s="4"/>
      <c r="T31" s="4"/>
    </row>
    <row r="32" spans="1:20" ht="21" customHeight="1" x14ac:dyDescent="0.3">
      <c r="A32" s="5" t="e">
        <f>VLOOKUP(#REF!,#REF!,3,FALSE)</f>
        <v>#REF!</v>
      </c>
      <c r="B32" s="5" t="e">
        <f>VLOOKUP(#REF!,#REF!,2,FALSE)</f>
        <v>#REF!</v>
      </c>
      <c r="C32" s="4">
        <v>29</v>
      </c>
      <c r="D32" s="4">
        <v>3</v>
      </c>
      <c r="E32" s="4"/>
      <c r="F32" s="4"/>
      <c r="G32" s="4"/>
      <c r="H32" s="4"/>
      <c r="I32" s="4"/>
      <c r="J32" s="5"/>
      <c r="K32" s="4"/>
      <c r="L32" s="4"/>
      <c r="M32" s="4"/>
      <c r="N32" s="4"/>
      <c r="O32" s="4"/>
      <c r="P32" s="6"/>
      <c r="Q32" s="4"/>
      <c r="R32" s="4"/>
      <c r="S32" s="4"/>
      <c r="T32" s="4"/>
    </row>
    <row r="33" spans="1:20" ht="21" customHeight="1" x14ac:dyDescent="0.3">
      <c r="A33" s="5" t="e">
        <f>VLOOKUP(#REF!,#REF!,3,FALSE)</f>
        <v>#REF!</v>
      </c>
      <c r="B33" s="5" t="e">
        <f>VLOOKUP(#REF!,#REF!,2,FALSE)</f>
        <v>#REF!</v>
      </c>
      <c r="C33" s="4">
        <v>30</v>
      </c>
      <c r="D33" s="4">
        <v>3</v>
      </c>
      <c r="E33" s="4"/>
      <c r="F33" s="4"/>
      <c r="G33" s="4"/>
      <c r="H33" s="4"/>
      <c r="I33" s="4"/>
      <c r="J33" s="5"/>
      <c r="K33" s="4"/>
      <c r="L33" s="4"/>
      <c r="M33" s="4"/>
      <c r="N33" s="4"/>
      <c r="O33" s="4"/>
      <c r="P33" s="6"/>
      <c r="Q33" s="4"/>
      <c r="R33" s="4"/>
      <c r="S33" s="4"/>
      <c r="T33" s="4"/>
    </row>
    <row r="34" spans="1:20" x14ac:dyDescent="0.3">
      <c r="D34" s="4">
        <v>2</v>
      </c>
    </row>
  </sheetData>
  <autoFilter ref="A3:T33" xr:uid="{00000000-0009-0000-0000-000000000000}"/>
  <mergeCells count="1">
    <mergeCell ref="C1:T1"/>
  </mergeCells>
  <phoneticPr fontId="4" type="noConversion"/>
  <conditionalFormatting sqref="A3:B33">
    <cfRule type="containsText" dxfId="2" priority="1" operator="containsText" text="미완료">
      <formula>NOT(ISERROR(SEARCH("미완료",A3)))</formula>
    </cfRule>
    <cfRule type="cellIs" dxfId="1" priority="2" operator="equal">
      <formula>"승인"</formula>
    </cfRule>
  </conditionalFormatting>
  <conditionalFormatting sqref="G3:G33">
    <cfRule type="duplicateValues" dxfId="0" priority="3"/>
  </conditionalFormatting>
  <pageMargins left="0.33" right="0.24" top="0.75" bottom="0.75" header="0.3" footer="0.3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0CA88EF-DC28-48D0-A4D2-DEAA4076A40B}">
          <x14:formula1>
            <xm:f>Sheet1!$G$3:$G$15</xm:f>
          </x14:formula1>
          <xm:sqref>Q1</xm:sqref>
        </x14:dataValidation>
        <x14:dataValidation type="list" allowBlank="1" showInputMessage="1" showErrorMessage="1" xr:uid="{5C600C56-F377-41BB-8978-19A18E53BDCB}">
          <x14:formula1>
            <xm:f>Sheet1!$H$3:$H$4</xm:f>
          </x14:formula1>
          <xm:sqref>K4:K1048576 K1</xm:sqref>
        </x14:dataValidation>
        <x14:dataValidation type="list" allowBlank="1" showInputMessage="1" showErrorMessage="1" xr:uid="{E5DE1843-72F8-47C0-9315-74D280E604B2}">
          <x14:formula1>
            <xm:f>Sheet1!$F$3:$F$9</xm:f>
          </x14:formula1>
          <xm:sqref>Q4:Q1048576</xm:sqref>
        </x14:dataValidation>
        <x14:dataValidation type="list" allowBlank="1" showInputMessage="1" showErrorMessage="1" xr:uid="{30FB51E1-F3ED-4582-A914-EB5D471D67DC}">
          <x14:formula1>
            <xm:f>Sheet1!$E$3:$E$9</xm:f>
          </x14:formula1>
          <xm:sqref>T4:T1048576 T1</xm:sqref>
        </x14:dataValidation>
        <x14:dataValidation type="list" allowBlank="1" showInputMessage="1" showErrorMessage="1" xr:uid="{91852584-1064-44D9-BCC0-7F556A1A17B5}">
          <x14:formula1>
            <xm:f>Sheet1!$D$3:$D$23</xm:f>
          </x14:formula1>
          <xm:sqref>F4:F300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3"/>
  <sheetViews>
    <sheetView workbookViewId="0">
      <selection activeCell="H5" sqref="H5"/>
    </sheetView>
  </sheetViews>
  <sheetFormatPr defaultRowHeight="12.75" x14ac:dyDescent="0.2"/>
  <cols>
    <col min="4" max="4" width="24.140625" bestFit="1" customWidth="1"/>
    <col min="6" max="6" width="13.140625" bestFit="1" customWidth="1"/>
    <col min="7" max="7" width="19.28515625" bestFit="1" customWidth="1"/>
  </cols>
  <sheetData>
    <row r="2" spans="2:8" ht="13.5" x14ac:dyDescent="0.25">
      <c r="B2" s="9" t="s">
        <v>1</v>
      </c>
      <c r="C2" s="10" t="s">
        <v>40</v>
      </c>
      <c r="D2" t="s">
        <v>29</v>
      </c>
      <c r="E2" s="9" t="s">
        <v>84</v>
      </c>
      <c r="F2" s="9" t="s">
        <v>89</v>
      </c>
      <c r="G2" s="10" t="s">
        <v>96</v>
      </c>
      <c r="H2" s="9" t="s">
        <v>110</v>
      </c>
    </row>
    <row r="3" spans="2:8" ht="13.5" x14ac:dyDescent="0.25">
      <c r="B3" s="9" t="s">
        <v>34</v>
      </c>
      <c r="C3" s="9" t="s">
        <v>19</v>
      </c>
      <c r="D3" s="9" t="s">
        <v>49</v>
      </c>
      <c r="E3" s="9" t="s">
        <v>43</v>
      </c>
      <c r="F3" s="9" t="s">
        <v>42</v>
      </c>
      <c r="G3" s="10" t="s">
        <v>97</v>
      </c>
      <c r="H3" s="9" t="s">
        <v>20</v>
      </c>
    </row>
    <row r="4" spans="2:8" ht="13.5" x14ac:dyDescent="0.25">
      <c r="B4" s="9" t="s">
        <v>30</v>
      </c>
      <c r="C4" s="9" t="s">
        <v>31</v>
      </c>
      <c r="D4" s="9" t="s">
        <v>50</v>
      </c>
      <c r="E4" s="9" t="s">
        <v>35</v>
      </c>
      <c r="F4" s="10" t="s">
        <v>94</v>
      </c>
      <c r="G4" s="9" t="s">
        <v>98</v>
      </c>
      <c r="H4" s="9" t="s">
        <v>18</v>
      </c>
    </row>
    <row r="5" spans="2:8" ht="13.5" x14ac:dyDescent="0.25">
      <c r="B5" s="9" t="s">
        <v>32</v>
      </c>
      <c r="D5" s="9" t="s">
        <v>51</v>
      </c>
      <c r="E5" s="9" t="s">
        <v>85</v>
      </c>
      <c r="F5" s="10" t="s">
        <v>95</v>
      </c>
      <c r="G5" s="9" t="s">
        <v>99</v>
      </c>
    </row>
    <row r="6" spans="2:8" ht="13.5" x14ac:dyDescent="0.25">
      <c r="B6" s="9" t="s">
        <v>21</v>
      </c>
      <c r="D6" s="9" t="s">
        <v>52</v>
      </c>
      <c r="E6" s="9" t="s">
        <v>86</v>
      </c>
      <c r="F6" s="10" t="s">
        <v>90</v>
      </c>
      <c r="G6" s="10" t="s">
        <v>100</v>
      </c>
    </row>
    <row r="7" spans="2:8" ht="13.5" x14ac:dyDescent="0.25">
      <c r="B7" s="9" t="s">
        <v>26</v>
      </c>
      <c r="D7" s="10" t="s">
        <v>53</v>
      </c>
      <c r="E7" s="9" t="s">
        <v>87</v>
      </c>
      <c r="F7" s="10" t="s">
        <v>91</v>
      </c>
      <c r="G7" s="10" t="s">
        <v>101</v>
      </c>
    </row>
    <row r="8" spans="2:8" ht="13.5" x14ac:dyDescent="0.25">
      <c r="B8" s="10" t="s">
        <v>71</v>
      </c>
      <c r="D8" s="9" t="s">
        <v>54</v>
      </c>
      <c r="E8" s="9" t="s">
        <v>36</v>
      </c>
      <c r="F8" s="10" t="s">
        <v>92</v>
      </c>
      <c r="G8" s="10" t="s">
        <v>102</v>
      </c>
    </row>
    <row r="9" spans="2:8" ht="13.5" x14ac:dyDescent="0.25">
      <c r="B9" s="10" t="s">
        <v>39</v>
      </c>
      <c r="D9" s="9" t="s">
        <v>55</v>
      </c>
      <c r="E9" s="9" t="s">
        <v>88</v>
      </c>
      <c r="F9" s="10" t="s">
        <v>93</v>
      </c>
      <c r="G9" s="9" t="s">
        <v>109</v>
      </c>
    </row>
    <row r="10" spans="2:8" ht="13.5" x14ac:dyDescent="0.25">
      <c r="B10" s="10" t="s">
        <v>72</v>
      </c>
      <c r="D10" s="9" t="s">
        <v>56</v>
      </c>
      <c r="G10" s="10" t="s">
        <v>108</v>
      </c>
    </row>
    <row r="11" spans="2:8" ht="13.5" x14ac:dyDescent="0.25">
      <c r="B11" s="10" t="s">
        <v>28</v>
      </c>
      <c r="D11" s="9" t="s">
        <v>57</v>
      </c>
      <c r="G11" s="10" t="s">
        <v>103</v>
      </c>
    </row>
    <row r="12" spans="2:8" ht="13.5" x14ac:dyDescent="0.25">
      <c r="B12" s="10" t="s">
        <v>73</v>
      </c>
      <c r="D12" s="9" t="s">
        <v>58</v>
      </c>
      <c r="G12" s="10" t="s">
        <v>104</v>
      </c>
    </row>
    <row r="13" spans="2:8" ht="13.5" x14ac:dyDescent="0.25">
      <c r="B13" s="10" t="s">
        <v>74</v>
      </c>
      <c r="D13" s="9" t="s">
        <v>59</v>
      </c>
      <c r="G13" s="10" t="s">
        <v>105</v>
      </c>
    </row>
    <row r="14" spans="2:8" ht="13.5" x14ac:dyDescent="0.25">
      <c r="B14" s="10" t="s">
        <v>75</v>
      </c>
      <c r="D14" s="9" t="s">
        <v>60</v>
      </c>
      <c r="G14" s="10" t="s">
        <v>106</v>
      </c>
    </row>
    <row r="15" spans="2:8" x14ac:dyDescent="0.2">
      <c r="B15" s="10" t="s">
        <v>76</v>
      </c>
      <c r="D15" s="10" t="s">
        <v>61</v>
      </c>
      <c r="G15" s="10" t="s">
        <v>107</v>
      </c>
    </row>
    <row r="16" spans="2:8" x14ac:dyDescent="0.2">
      <c r="B16" s="10" t="s">
        <v>27</v>
      </c>
      <c r="D16" s="10" t="s">
        <v>62</v>
      </c>
    </row>
    <row r="17" spans="2:4" x14ac:dyDescent="0.2">
      <c r="B17" s="10" t="s">
        <v>25</v>
      </c>
      <c r="D17" s="10" t="s">
        <v>63</v>
      </c>
    </row>
    <row r="18" spans="2:4" x14ac:dyDescent="0.2">
      <c r="B18" s="10" t="s">
        <v>33</v>
      </c>
      <c r="D18" s="10" t="s">
        <v>64</v>
      </c>
    </row>
    <row r="19" spans="2:4" x14ac:dyDescent="0.2">
      <c r="B19" s="10" t="s">
        <v>24</v>
      </c>
      <c r="D19" s="10" t="s">
        <v>65</v>
      </c>
    </row>
    <row r="20" spans="2:4" x14ac:dyDescent="0.2">
      <c r="B20" s="10" t="s">
        <v>22</v>
      </c>
      <c r="D20" s="10" t="s">
        <v>66</v>
      </c>
    </row>
    <row r="21" spans="2:4" x14ac:dyDescent="0.2">
      <c r="B21" s="10" t="s">
        <v>23</v>
      </c>
      <c r="D21" s="10" t="s">
        <v>67</v>
      </c>
    </row>
    <row r="22" spans="2:4" x14ac:dyDescent="0.2">
      <c r="B22" s="10" t="s">
        <v>37</v>
      </c>
      <c r="D22" s="10" t="s">
        <v>68</v>
      </c>
    </row>
    <row r="23" spans="2:4" x14ac:dyDescent="0.2">
      <c r="B23" s="10" t="s">
        <v>38</v>
      </c>
      <c r="D23" s="10" t="s">
        <v>69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반편성(대원, 대지도자)명단</vt:lpstr>
      <vt:lpstr>IST 신청명단</vt:lpstr>
      <vt:lpstr>CMT 신청명단</vt:lpstr>
      <vt:lpstr>Sheet1</vt:lpstr>
      <vt:lpstr>'CMT 신청명단'!Print_Area</vt:lpstr>
      <vt:lpstr>'IST 신청명단'!Print_Area</vt:lpstr>
      <vt:lpstr>'반편성(대원, 대지도자)명단'!Print_Area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이재라</dc:creator>
  <cp:lastModifiedBy>김용목</cp:lastModifiedBy>
  <cp:lastPrinted>2021-05-21T03:19:04Z</cp:lastPrinted>
  <dcterms:created xsi:type="dcterms:W3CDTF">2019-03-13T07:51:43Z</dcterms:created>
  <dcterms:modified xsi:type="dcterms:W3CDTF">2025-09-24T04:20:45Z</dcterms:modified>
</cp:coreProperties>
</file>