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하동생태해설사회문서\하동생태해설사회\2026년\모니터링\"/>
    </mc:Choice>
  </mc:AlternateContent>
  <xr:revisionPtr revIDLastSave="0" documentId="13_ncr:1_{A5AB007C-BCE0-4DAF-BD29-B45C1A378C2F}" xr6:coauthVersionLast="36" xr6:coauthVersionMax="36" xr10:uidLastSave="{00000000-0000-0000-0000-000000000000}"/>
  <bookViews>
    <workbookView xWindow="0" yWindow="0" windowWidth="23040" windowHeight="8856" xr2:uid="{1CA07627-9E07-49A4-BBE2-1675F69E50D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  <c r="A9" i="1"/>
  <c r="B9" i="1"/>
  <c r="C9" i="1"/>
  <c r="D9" i="1"/>
  <c r="E9" i="1"/>
  <c r="F9" i="1"/>
  <c r="G9" i="1"/>
  <c r="A10" i="1"/>
  <c r="B10" i="1"/>
  <c r="C10" i="1"/>
  <c r="D10" i="1"/>
  <c r="E10" i="1"/>
  <c r="F10" i="1"/>
  <c r="G10" i="1"/>
  <c r="A11" i="1"/>
  <c r="B11" i="1"/>
  <c r="C11" i="1"/>
  <c r="D11" i="1"/>
  <c r="E11" i="1"/>
  <c r="F11" i="1"/>
  <c r="G11" i="1"/>
  <c r="A12" i="1"/>
  <c r="B12" i="1"/>
  <c r="C12" i="1"/>
  <c r="D12" i="1"/>
  <c r="E12" i="1"/>
  <c r="F12" i="1"/>
  <c r="G12" i="1"/>
  <c r="A13" i="1"/>
  <c r="B13" i="1"/>
  <c r="C13" i="1"/>
  <c r="D13" i="1"/>
  <c r="E13" i="1"/>
  <c r="F13" i="1"/>
  <c r="G13" i="1"/>
  <c r="A14" i="1"/>
  <c r="B14" i="1"/>
  <c r="C14" i="1"/>
  <c r="D14" i="1"/>
  <c r="E14" i="1"/>
  <c r="F14" i="1"/>
  <c r="G14" i="1"/>
  <c r="A15" i="1"/>
  <c r="B15" i="1"/>
  <c r="C15" i="1"/>
  <c r="D15" i="1"/>
  <c r="E15" i="1"/>
  <c r="F15" i="1"/>
  <c r="G15" i="1"/>
  <c r="A16" i="1"/>
  <c r="B16" i="1"/>
  <c r="C16" i="1"/>
  <c r="D16" i="1"/>
  <c r="E16" i="1"/>
  <c r="F16" i="1"/>
  <c r="G16" i="1"/>
  <c r="A17" i="1"/>
  <c r="B17" i="1"/>
  <c r="C17" i="1"/>
  <c r="D17" i="1"/>
  <c r="E17" i="1"/>
  <c r="F17" i="1"/>
  <c r="G17" i="1"/>
  <c r="A18" i="1"/>
  <c r="B18" i="1"/>
  <c r="C18" i="1"/>
  <c r="D18" i="1"/>
  <c r="E18" i="1"/>
  <c r="F18" i="1"/>
  <c r="G18" i="1"/>
  <c r="A19" i="1"/>
  <c r="B19" i="1"/>
  <c r="C19" i="1"/>
  <c r="D19" i="1"/>
  <c r="E19" i="1"/>
  <c r="F19" i="1"/>
  <c r="G19" i="1"/>
  <c r="A20" i="1"/>
  <c r="B20" i="1"/>
  <c r="C20" i="1"/>
  <c r="D20" i="1"/>
  <c r="E20" i="1"/>
  <c r="F20" i="1"/>
  <c r="G20" i="1"/>
  <c r="A21" i="1"/>
  <c r="B21" i="1"/>
  <c r="C21" i="1"/>
  <c r="D21" i="1"/>
  <c r="E21" i="1"/>
  <c r="F21" i="1"/>
  <c r="G21" i="1"/>
  <c r="A22" i="1"/>
  <c r="B22" i="1"/>
  <c r="C22" i="1"/>
  <c r="D22" i="1"/>
  <c r="E22" i="1"/>
  <c r="F22" i="1"/>
  <c r="G22" i="1"/>
  <c r="A23" i="1"/>
  <c r="B23" i="1"/>
  <c r="C23" i="1"/>
  <c r="D23" i="1"/>
  <c r="E23" i="1"/>
  <c r="F23" i="1"/>
  <c r="G23" i="1"/>
  <c r="A24" i="1"/>
  <c r="B24" i="1"/>
  <c r="C24" i="1"/>
  <c r="D24" i="1"/>
  <c r="E24" i="1"/>
  <c r="F24" i="1"/>
  <c r="G24" i="1"/>
  <c r="A25" i="1"/>
  <c r="B25" i="1"/>
  <c r="C25" i="1"/>
  <c r="D25" i="1"/>
  <c r="E25" i="1"/>
  <c r="F25" i="1"/>
  <c r="G25" i="1"/>
  <c r="A26" i="1"/>
  <c r="B26" i="1"/>
  <c r="C26" i="1"/>
  <c r="D26" i="1"/>
  <c r="E26" i="1"/>
  <c r="F26" i="1"/>
  <c r="G26" i="1"/>
  <c r="A27" i="1"/>
  <c r="B27" i="1"/>
  <c r="C27" i="1"/>
  <c r="D27" i="1"/>
  <c r="E27" i="1"/>
  <c r="F27" i="1"/>
  <c r="G27" i="1"/>
  <c r="A28" i="1"/>
  <c r="B28" i="1"/>
  <c r="C28" i="1"/>
  <c r="D28" i="1"/>
  <c r="E28" i="1"/>
  <c r="F28" i="1"/>
  <c r="G28" i="1"/>
  <c r="A29" i="1"/>
  <c r="B29" i="1"/>
  <c r="C29" i="1"/>
  <c r="D29" i="1"/>
  <c r="E29" i="1"/>
  <c r="F29" i="1"/>
  <c r="G29" i="1"/>
  <c r="A30" i="1"/>
  <c r="B30" i="1"/>
  <c r="C30" i="1"/>
  <c r="D30" i="1"/>
  <c r="E30" i="1"/>
  <c r="F30" i="1"/>
  <c r="G30" i="1"/>
  <c r="A31" i="1"/>
  <c r="B31" i="1"/>
  <c r="C31" i="1"/>
  <c r="D31" i="1"/>
  <c r="E31" i="1"/>
  <c r="F31" i="1"/>
  <c r="G31" i="1"/>
  <c r="A32" i="1"/>
  <c r="B32" i="1"/>
  <c r="C32" i="1"/>
  <c r="D32" i="1"/>
  <c r="E32" i="1"/>
  <c r="F32" i="1"/>
  <c r="G32" i="1"/>
  <c r="A33" i="1"/>
  <c r="B33" i="1"/>
  <c r="C33" i="1"/>
  <c r="D33" i="1"/>
  <c r="E33" i="1"/>
  <c r="F33" i="1"/>
  <c r="G33" i="1"/>
  <c r="A34" i="1"/>
  <c r="B34" i="1"/>
  <c r="C34" i="1"/>
  <c r="D34" i="1"/>
  <c r="E34" i="1"/>
  <c r="F34" i="1"/>
  <c r="G34" i="1"/>
  <c r="A35" i="1"/>
  <c r="B35" i="1"/>
  <c r="C35" i="1"/>
  <c r="D35" i="1"/>
  <c r="E35" i="1"/>
  <c r="F35" i="1"/>
  <c r="G35" i="1"/>
  <c r="A36" i="1"/>
  <c r="B36" i="1"/>
  <c r="C36" i="1"/>
  <c r="D36" i="1"/>
  <c r="E36" i="1"/>
  <c r="F36" i="1"/>
  <c r="G36" i="1"/>
  <c r="A37" i="1"/>
  <c r="B37" i="1"/>
  <c r="C37" i="1"/>
  <c r="D37" i="1"/>
  <c r="E37" i="1"/>
  <c r="F37" i="1"/>
  <c r="G37" i="1"/>
  <c r="A38" i="1"/>
  <c r="B38" i="1"/>
  <c r="C38" i="1"/>
  <c r="D38" i="1"/>
  <c r="E38" i="1"/>
  <c r="F38" i="1"/>
  <c r="G38" i="1"/>
  <c r="A39" i="1"/>
  <c r="B39" i="1"/>
  <c r="C39" i="1"/>
  <c r="D39" i="1"/>
  <c r="E39" i="1"/>
  <c r="F39" i="1"/>
  <c r="G39" i="1"/>
  <c r="A40" i="1"/>
  <c r="B40" i="1"/>
  <c r="C40" i="1"/>
  <c r="D40" i="1"/>
  <c r="E40" i="1"/>
  <c r="F40" i="1"/>
  <c r="G40" i="1"/>
  <c r="A41" i="1"/>
  <c r="B41" i="1"/>
  <c r="C41" i="1"/>
  <c r="D41" i="1"/>
  <c r="E41" i="1"/>
  <c r="F41" i="1"/>
  <c r="G41" i="1"/>
  <c r="A42" i="1"/>
  <c r="B42" i="1"/>
  <c r="C42" i="1"/>
  <c r="D42" i="1"/>
  <c r="E42" i="1"/>
  <c r="F42" i="1"/>
  <c r="G42" i="1"/>
  <c r="A43" i="1"/>
  <c r="B43" i="1"/>
  <c r="C43" i="1"/>
  <c r="D43" i="1"/>
  <c r="E43" i="1"/>
  <c r="F43" i="1"/>
  <c r="G43" i="1"/>
  <c r="A44" i="1"/>
  <c r="B44" i="1"/>
  <c r="C44" i="1"/>
  <c r="D44" i="1"/>
  <c r="E44" i="1"/>
  <c r="F44" i="1"/>
  <c r="G44" i="1"/>
  <c r="A45" i="1"/>
  <c r="B45" i="1"/>
  <c r="C45" i="1"/>
  <c r="D45" i="1"/>
  <c r="E45" i="1"/>
  <c r="F45" i="1"/>
  <c r="G45" i="1"/>
  <c r="A46" i="1"/>
  <c r="B46" i="1"/>
  <c r="C46" i="1"/>
  <c r="D46" i="1"/>
  <c r="E46" i="1"/>
  <c r="F46" i="1"/>
  <c r="G46" i="1"/>
  <c r="A47" i="1"/>
  <c r="B47" i="1"/>
  <c r="C47" i="1"/>
  <c r="D47" i="1"/>
  <c r="E47" i="1"/>
  <c r="F47" i="1"/>
  <c r="G47" i="1"/>
  <c r="A48" i="1"/>
  <c r="B48" i="1"/>
  <c r="C48" i="1"/>
  <c r="D48" i="1"/>
  <c r="E48" i="1"/>
  <c r="F48" i="1"/>
  <c r="G48" i="1"/>
  <c r="A49" i="1"/>
  <c r="B49" i="1"/>
  <c r="C49" i="1"/>
  <c r="D49" i="1"/>
  <c r="E49" i="1"/>
  <c r="F49" i="1"/>
  <c r="G49" i="1"/>
  <c r="A50" i="1"/>
  <c r="B50" i="1"/>
  <c r="C50" i="1"/>
  <c r="D50" i="1"/>
  <c r="E50" i="1"/>
  <c r="F50" i="1"/>
  <c r="G50" i="1"/>
  <c r="A51" i="1"/>
  <c r="B51" i="1"/>
  <c r="C51" i="1"/>
  <c r="D51" i="1"/>
  <c r="E51" i="1"/>
  <c r="F51" i="1"/>
  <c r="G51" i="1"/>
  <c r="A52" i="1"/>
  <c r="B52" i="1"/>
  <c r="C52" i="1"/>
  <c r="D52" i="1"/>
  <c r="E52" i="1"/>
  <c r="F52" i="1"/>
  <c r="G52" i="1"/>
  <c r="A53" i="1"/>
  <c r="B53" i="1"/>
  <c r="C53" i="1"/>
  <c r="D53" i="1"/>
  <c r="E53" i="1"/>
  <c r="F53" i="1"/>
  <c r="G53" i="1"/>
  <c r="A54" i="1"/>
  <c r="B54" i="1"/>
  <c r="C54" i="1"/>
  <c r="D54" i="1"/>
  <c r="E54" i="1"/>
  <c r="F54" i="1"/>
  <c r="G54" i="1"/>
  <c r="A55" i="1"/>
  <c r="B55" i="1"/>
  <c r="C55" i="1"/>
  <c r="D55" i="1"/>
  <c r="E55" i="1"/>
  <c r="F55" i="1"/>
  <c r="G55" i="1"/>
  <c r="A56" i="1"/>
  <c r="B56" i="1"/>
  <c r="C56" i="1"/>
  <c r="D56" i="1"/>
  <c r="E56" i="1"/>
  <c r="F56" i="1"/>
  <c r="G56" i="1"/>
  <c r="A57" i="1"/>
  <c r="B57" i="1"/>
  <c r="C57" i="1"/>
  <c r="D57" i="1"/>
  <c r="E57" i="1"/>
  <c r="F57" i="1"/>
  <c r="G57" i="1"/>
  <c r="A58" i="1"/>
  <c r="B58" i="1"/>
  <c r="C58" i="1"/>
  <c r="D58" i="1"/>
  <c r="E58" i="1"/>
  <c r="F58" i="1"/>
  <c r="G58" i="1"/>
  <c r="A59" i="1"/>
  <c r="B59" i="1"/>
  <c r="C59" i="1"/>
  <c r="D59" i="1"/>
  <c r="E59" i="1"/>
  <c r="F59" i="1"/>
  <c r="G59" i="1"/>
  <c r="A60" i="1"/>
  <c r="B60" i="1"/>
  <c r="C60" i="1"/>
  <c r="D60" i="1"/>
  <c r="E60" i="1"/>
  <c r="F60" i="1"/>
  <c r="G60" i="1"/>
  <c r="A61" i="1"/>
  <c r="B61" i="1"/>
  <c r="C61" i="1"/>
  <c r="D61" i="1"/>
  <c r="E61" i="1"/>
  <c r="F61" i="1"/>
  <c r="G61" i="1"/>
  <c r="A62" i="1"/>
  <c r="B62" i="1"/>
  <c r="C62" i="1"/>
  <c r="D62" i="1"/>
  <c r="E62" i="1"/>
  <c r="F62" i="1"/>
  <c r="G62" i="1"/>
  <c r="A63" i="1"/>
  <c r="B63" i="1"/>
  <c r="C63" i="1"/>
  <c r="D63" i="1"/>
  <c r="E63" i="1"/>
  <c r="F63" i="1"/>
  <c r="G63" i="1"/>
  <c r="A64" i="1"/>
  <c r="B64" i="1"/>
  <c r="C64" i="1"/>
  <c r="D64" i="1"/>
  <c r="E64" i="1"/>
  <c r="F64" i="1"/>
  <c r="G64" i="1"/>
  <c r="A65" i="1"/>
  <c r="B65" i="1"/>
  <c r="C65" i="1"/>
  <c r="D65" i="1"/>
  <c r="E65" i="1"/>
  <c r="F65" i="1"/>
  <c r="G65" i="1"/>
  <c r="A66" i="1"/>
  <c r="B66" i="1"/>
  <c r="C66" i="1"/>
  <c r="D66" i="1"/>
  <c r="E66" i="1"/>
  <c r="F66" i="1"/>
  <c r="G66" i="1"/>
  <c r="A67" i="1"/>
  <c r="B67" i="1"/>
  <c r="C67" i="1"/>
  <c r="D67" i="1"/>
  <c r="E67" i="1"/>
  <c r="F67" i="1"/>
  <c r="G67" i="1"/>
  <c r="A68" i="1"/>
  <c r="B68" i="1"/>
  <c r="C68" i="1"/>
  <c r="D68" i="1"/>
  <c r="E68" i="1"/>
  <c r="F68" i="1"/>
  <c r="G68" i="1"/>
  <c r="A69" i="1"/>
  <c r="B69" i="1"/>
  <c r="C69" i="1"/>
  <c r="D69" i="1"/>
  <c r="E69" i="1"/>
  <c r="F69" i="1"/>
  <c r="G69" i="1"/>
  <c r="A70" i="1"/>
  <c r="B70" i="1"/>
  <c r="C70" i="1"/>
  <c r="D70" i="1"/>
  <c r="E70" i="1"/>
  <c r="F70" i="1"/>
  <c r="G70" i="1"/>
  <c r="A71" i="1"/>
  <c r="B71" i="1"/>
  <c r="C71" i="1"/>
  <c r="D71" i="1"/>
  <c r="E71" i="1"/>
  <c r="F71" i="1"/>
  <c r="G71" i="1"/>
  <c r="A72" i="1"/>
  <c r="B72" i="1"/>
  <c r="C72" i="1"/>
  <c r="D72" i="1"/>
  <c r="E72" i="1"/>
  <c r="F72" i="1"/>
  <c r="G72" i="1"/>
  <c r="A73" i="1"/>
  <c r="B73" i="1"/>
  <c r="C73" i="1"/>
  <c r="D73" i="1"/>
  <c r="E73" i="1"/>
  <c r="F73" i="1"/>
  <c r="G73" i="1"/>
  <c r="A74" i="1"/>
  <c r="B74" i="1"/>
  <c r="C74" i="1"/>
  <c r="D74" i="1"/>
  <c r="E74" i="1"/>
  <c r="F74" i="1"/>
  <c r="G74" i="1"/>
  <c r="A75" i="1"/>
  <c r="B75" i="1"/>
  <c r="C75" i="1"/>
  <c r="D75" i="1"/>
  <c r="E75" i="1"/>
  <c r="F75" i="1"/>
  <c r="G75" i="1"/>
  <c r="A76" i="1"/>
  <c r="B76" i="1"/>
  <c r="C76" i="1"/>
  <c r="D76" i="1"/>
  <c r="E76" i="1"/>
  <c r="F76" i="1"/>
  <c r="G76" i="1"/>
  <c r="A77" i="1"/>
  <c r="B77" i="1"/>
  <c r="C77" i="1"/>
  <c r="D77" i="1"/>
  <c r="E77" i="1"/>
  <c r="F77" i="1"/>
  <c r="G77" i="1"/>
  <c r="A78" i="1"/>
  <c r="B78" i="1"/>
  <c r="C78" i="1"/>
  <c r="D78" i="1"/>
  <c r="E78" i="1"/>
  <c r="F78" i="1"/>
  <c r="G78" i="1"/>
</calcChain>
</file>

<file path=xl/sharedStrings.xml><?xml version="1.0" encoding="utf-8"?>
<sst xmlns="http://schemas.openxmlformats.org/spreadsheetml/2006/main" count="2" uniqueCount="2">
  <si>
    <t>육상곤충 조사표</t>
    <phoneticPr fontId="1" type="noConversion"/>
  </si>
  <si>
    <t>20260607 설산습지 곤충모니터링 참가자 : 강사 하정옥,강경범,김미화,김진영,유수용,유경순,이향숙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</si>
</sst>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2103/Desktop/&#50977;&#49345;&#44260;&#526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사목록0"/>
      <sheetName val="조사목록1"/>
      <sheetName val="변경불가"/>
    </sheetNames>
    <sheetDataSet>
      <sheetData sheetId="0"/>
      <sheetData sheetId="1">
        <row r="4">
          <cell r="C4" t="str">
            <v>국명</v>
          </cell>
          <cell r="D4" t="str">
            <v>종코드</v>
          </cell>
          <cell r="E4" t="str">
            <v>학명</v>
          </cell>
          <cell r="F4" t="str">
            <v>목명_학명</v>
          </cell>
          <cell r="G4" t="str">
            <v>목명_국명</v>
          </cell>
          <cell r="H4" t="str">
            <v>과명_학명</v>
          </cell>
          <cell r="I4" t="str">
            <v>과명_국명</v>
          </cell>
        </row>
        <row r="5">
          <cell r="C5" t="str">
            <v>가시노린재</v>
          </cell>
          <cell r="D5" t="str">
            <v>13009</v>
          </cell>
          <cell r="E5" t="str">
            <v>Carbula putoni</v>
          </cell>
          <cell r="F5" t="str">
            <v>Hemiptera</v>
          </cell>
          <cell r="G5" t="str">
            <v>노린재목</v>
          </cell>
          <cell r="H5" t="str">
            <v>Pentatomidae</v>
          </cell>
          <cell r="I5" t="str">
            <v>노린재과</v>
          </cell>
        </row>
        <row r="6">
          <cell r="C6" t="str">
            <v>각다귀</v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</row>
        <row r="7">
          <cell r="C7" t="str">
            <v>거저리</v>
          </cell>
          <cell r="D7" t="str">
            <v>29008</v>
          </cell>
          <cell r="E7" t="str">
            <v>Neatus ventralis</v>
          </cell>
          <cell r="F7" t="str">
            <v>Coleoptera</v>
          </cell>
          <cell r="G7" t="str">
            <v>딱정벌레목</v>
          </cell>
          <cell r="H7" t="str">
            <v>Tenebrionidae</v>
          </cell>
          <cell r="I7" t="str">
            <v>거저리과</v>
          </cell>
        </row>
        <row r="8">
          <cell r="C8" t="str">
            <v>거품벌레</v>
          </cell>
          <cell r="D8" t="str">
            <v>49681</v>
          </cell>
          <cell r="E8" t="str">
            <v>Aphrophora pectiralis</v>
          </cell>
          <cell r="F8" t="str">
            <v>Hemiptera</v>
          </cell>
          <cell r="G8" t="str">
            <v>노린재목</v>
          </cell>
          <cell r="H8" t="str">
            <v>Aphrophoridae</v>
          </cell>
          <cell r="I8" t="str">
            <v>거품벌레과</v>
          </cell>
        </row>
        <row r="9">
          <cell r="C9" t="str">
            <v>거품벌레</v>
          </cell>
          <cell r="D9" t="str">
            <v>49681</v>
          </cell>
          <cell r="E9" t="str">
            <v>Aphrophora pectiralis</v>
          </cell>
          <cell r="F9" t="str">
            <v>Hemiptera</v>
          </cell>
          <cell r="G9" t="str">
            <v>노린재목</v>
          </cell>
          <cell r="H9" t="str">
            <v>Aphrophoridae</v>
          </cell>
          <cell r="I9" t="str">
            <v>거품벌레과</v>
          </cell>
        </row>
        <row r="10">
          <cell r="C10" t="str">
            <v>검정띠꽃파리</v>
          </cell>
          <cell r="D10" t="str">
            <v>30950</v>
          </cell>
          <cell r="E10" t="str">
            <v>Anthomyia illocata</v>
          </cell>
          <cell r="F10" t="str">
            <v>Diptera</v>
          </cell>
          <cell r="G10" t="str">
            <v>파리목</v>
          </cell>
          <cell r="H10" t="str">
            <v>Anthomyiidae</v>
          </cell>
          <cell r="I10" t="str">
            <v>꽃파리과</v>
          </cell>
        </row>
        <row r="11">
          <cell r="C11" t="str">
            <v>검정큰날개파리</v>
          </cell>
          <cell r="D11" t="str">
            <v>32603</v>
          </cell>
          <cell r="E11" t="str">
            <v>Minettia longipennis</v>
          </cell>
          <cell r="F11" t="str">
            <v>Diptera</v>
          </cell>
          <cell r="G11" t="str">
            <v>파리목</v>
          </cell>
          <cell r="H11" t="str">
            <v>Lauxaniidae</v>
          </cell>
          <cell r="I11" t="str">
            <v>큰날개파리과</v>
          </cell>
        </row>
        <row r="12">
          <cell r="C12" t="str">
            <v>광대노린재</v>
          </cell>
          <cell r="D12" t="str">
            <v>14908</v>
          </cell>
          <cell r="E12" t="str">
            <v>Poecilocoris lewisi</v>
          </cell>
          <cell r="F12" t="str">
            <v>Hemiptera</v>
          </cell>
          <cell r="G12" t="str">
            <v>노린재목</v>
          </cell>
          <cell r="H12" t="str">
            <v>Scutelleridae</v>
          </cell>
          <cell r="I12" t="str">
            <v>광대노린재과</v>
          </cell>
        </row>
        <row r="13">
          <cell r="C13" t="str">
            <v>광붙이꽃등에</v>
          </cell>
          <cell r="D13" t="str">
            <v>34337</v>
          </cell>
          <cell r="E13" t="str">
            <v>Melanostoma mellinum</v>
          </cell>
          <cell r="F13" t="str">
            <v>Diptera</v>
          </cell>
          <cell r="G13" t="str">
            <v>파리목</v>
          </cell>
          <cell r="H13" t="str">
            <v>Syrphidae</v>
          </cell>
          <cell r="I13" t="str">
            <v>꽃등에과</v>
          </cell>
        </row>
        <row r="14">
          <cell r="C14" t="str">
            <v>금줄풍뎅이</v>
          </cell>
          <cell r="D14" t="str">
            <v>30771</v>
          </cell>
          <cell r="E14" t="str">
            <v>Mimela holosericea</v>
          </cell>
          <cell r="F14" t="str">
            <v>Coleoptera</v>
          </cell>
          <cell r="G14" t="str">
            <v>딱정벌레목</v>
          </cell>
          <cell r="H14" t="str">
            <v>Rutelidae</v>
          </cell>
          <cell r="I14" t="str">
            <v>풍뎅이과</v>
          </cell>
        </row>
        <row r="15">
          <cell r="C15" t="str">
            <v>금파리</v>
          </cell>
          <cell r="D15" t="str">
            <v>28308</v>
          </cell>
          <cell r="E15" t="str">
            <v>Lucilia caesar</v>
          </cell>
          <cell r="F15" t="str">
            <v>Diptera</v>
          </cell>
          <cell r="G15" t="str">
            <v>파리목</v>
          </cell>
          <cell r="H15" t="str">
            <v>Calliphoridae</v>
          </cell>
          <cell r="I15" t="str">
            <v>검정파리과</v>
          </cell>
        </row>
        <row r="17">
          <cell r="C17" t="str">
            <v>긴알락꽃하늘소</v>
          </cell>
          <cell r="D17" t="str">
            <v>61998</v>
          </cell>
          <cell r="E17" t="str">
            <v>Leptura annularis annularis</v>
          </cell>
          <cell r="F17" t="str">
            <v>Coleoptera</v>
          </cell>
          <cell r="G17" t="str">
            <v>딱정벌레목</v>
          </cell>
          <cell r="H17" t="str">
            <v>Cerambycidae</v>
          </cell>
          <cell r="I17" t="str">
            <v>하늘소과</v>
          </cell>
        </row>
        <row r="18">
          <cell r="C18" t="str">
            <v>꼬마장수말벌</v>
          </cell>
          <cell r="D18" t="str">
            <v>30208</v>
          </cell>
          <cell r="E18" t="str">
            <v>Vespa ducalis</v>
          </cell>
          <cell r="F18" t="str">
            <v>Hymenoptera</v>
          </cell>
          <cell r="G18" t="str">
            <v>벌목</v>
          </cell>
          <cell r="H18" t="str">
            <v>Vespidae</v>
          </cell>
          <cell r="I18" t="str">
            <v>말벌과</v>
          </cell>
        </row>
        <row r="20">
          <cell r="C20" t="str">
            <v>꽃벼룩</v>
          </cell>
          <cell r="D20" t="str">
            <v>29884</v>
          </cell>
          <cell r="E20" t="str">
            <v>Mordella brachyura brachyura</v>
          </cell>
          <cell r="F20" t="str">
            <v>Coleoptera</v>
          </cell>
          <cell r="G20" t="str">
            <v>딱정벌레목</v>
          </cell>
          <cell r="H20" t="str">
            <v>Mordellidae</v>
          </cell>
          <cell r="I20" t="str">
            <v>꽃벼룩과</v>
          </cell>
        </row>
        <row r="21">
          <cell r="C21" t="str">
            <v>끝검은말매미충</v>
          </cell>
          <cell r="D21" t="str">
            <v>50331</v>
          </cell>
          <cell r="E21" t="str">
            <v>Bothrogonia ferruginea</v>
          </cell>
          <cell r="F21" t="str">
            <v>Hemiptera</v>
          </cell>
          <cell r="G21" t="str">
            <v>노린재목</v>
          </cell>
          <cell r="H21" t="str">
            <v>Cicadellidae</v>
          </cell>
          <cell r="I21" t="str">
            <v>매미충과</v>
          </cell>
        </row>
        <row r="22">
          <cell r="C22" t="str">
            <v>날개알락파리</v>
          </cell>
          <cell r="D22" t="str">
            <v>36838</v>
          </cell>
          <cell r="E22" t="str">
            <v>Prosthiochaeta bifasciata</v>
          </cell>
          <cell r="F22" t="str">
            <v>Diptera</v>
          </cell>
          <cell r="G22" t="str">
            <v>파리목</v>
          </cell>
          <cell r="H22" t="str">
            <v>Platystomatidae</v>
          </cell>
          <cell r="I22" t="str">
            <v>알락파리과</v>
          </cell>
        </row>
        <row r="24">
          <cell r="C24" t="str">
            <v>남방노랑나비</v>
          </cell>
          <cell r="D24" t="str">
            <v>33764</v>
          </cell>
          <cell r="E24" t="str">
            <v>Eurema mandarina</v>
          </cell>
          <cell r="F24" t="str">
            <v>Lepidoptera</v>
          </cell>
          <cell r="G24" t="str">
            <v>나비목</v>
          </cell>
          <cell r="H24" t="str">
            <v>Pieridae</v>
          </cell>
          <cell r="I24" t="str">
            <v>흰나비과</v>
          </cell>
        </row>
        <row r="25">
          <cell r="C25" t="str">
            <v>남색초원하늘소</v>
          </cell>
          <cell r="D25" t="str">
            <v>16141</v>
          </cell>
          <cell r="E25" t="str">
            <v>Agapanthia (Epoptes) amurensis</v>
          </cell>
          <cell r="F25" t="str">
            <v>Coleoptera</v>
          </cell>
          <cell r="G25" t="str">
            <v>딱정벌레목</v>
          </cell>
          <cell r="H25" t="str">
            <v>Cerambycidae</v>
          </cell>
          <cell r="I25" t="str">
            <v>하늘소과</v>
          </cell>
        </row>
        <row r="26">
          <cell r="C26" t="str">
            <v>남생이무당벌레</v>
          </cell>
          <cell r="D26" t="str">
            <v>51521</v>
          </cell>
          <cell r="E26" t="str">
            <v>Aiolocaria hexaspilota</v>
          </cell>
          <cell r="F26" t="str">
            <v>Coleoptera</v>
          </cell>
          <cell r="G26" t="str">
            <v>딱정벌레목</v>
          </cell>
          <cell r="H26" t="str">
            <v>Coccinellidae</v>
          </cell>
          <cell r="I26" t="str">
            <v>무당벌레과</v>
          </cell>
        </row>
        <row r="27">
          <cell r="C27" t="str">
            <v>넓적배허리노린재</v>
          </cell>
          <cell r="D27" t="str">
            <v>16052</v>
          </cell>
          <cell r="E27" t="str">
            <v>Homoeocerus (Tliponius) dilatatus</v>
          </cell>
          <cell r="F27" t="str">
            <v>Hemiptera</v>
          </cell>
          <cell r="G27" t="str">
            <v>노린재목</v>
          </cell>
          <cell r="H27" t="str">
            <v>Coreidae</v>
          </cell>
          <cell r="I27" t="str">
            <v>허리노린재과</v>
          </cell>
        </row>
        <row r="28">
          <cell r="C28" t="str">
            <v>네발나비</v>
          </cell>
          <cell r="D28" t="str">
            <v>31078</v>
          </cell>
          <cell r="E28" t="str">
            <v>Polygonia c-aureum</v>
          </cell>
          <cell r="F28" t="str">
            <v>Lepidoptera</v>
          </cell>
          <cell r="G28" t="str">
            <v>나비목</v>
          </cell>
          <cell r="H28" t="str">
            <v>Nymphalidae</v>
          </cell>
          <cell r="I28" t="str">
            <v>네발나비과</v>
          </cell>
        </row>
        <row r="29">
          <cell r="C29" t="str">
            <v>노랑나비</v>
          </cell>
          <cell r="D29" t="str">
            <v>33760</v>
          </cell>
          <cell r="E29" t="str">
            <v>Colias erate</v>
          </cell>
          <cell r="F29" t="str">
            <v>Lepidoptera</v>
          </cell>
          <cell r="G29" t="str">
            <v>나비목</v>
          </cell>
          <cell r="H29" t="str">
            <v>Pieridae</v>
          </cell>
          <cell r="I29" t="str">
            <v>흰나비과</v>
          </cell>
        </row>
        <row r="30">
          <cell r="C30" t="str">
            <v>노랑하늘소붙이</v>
          </cell>
          <cell r="D30" t="str">
            <v>37456</v>
          </cell>
          <cell r="E30" t="str">
            <v>Nacerdes (Xanthochroa) luteipennis</v>
          </cell>
          <cell r="F30" t="str">
            <v>Coleoptera</v>
          </cell>
          <cell r="G30" t="str">
            <v>딱정벌레목</v>
          </cell>
          <cell r="H30" t="str">
            <v>Oedemeridae</v>
          </cell>
          <cell r="I30" t="str">
            <v>하늘소붙이과</v>
          </cell>
        </row>
        <row r="31">
          <cell r="C31" t="str">
            <v>다리무늬침노린재</v>
          </cell>
          <cell r="D31" t="str">
            <v>15796</v>
          </cell>
          <cell r="E31" t="str">
            <v>Sphedanolestes (Sphedanolestes) impressicollis</v>
          </cell>
          <cell r="F31" t="str">
            <v>Hemiptera</v>
          </cell>
          <cell r="G31" t="str">
            <v>노린재목</v>
          </cell>
          <cell r="H31" t="str">
            <v>Reduviidae</v>
          </cell>
          <cell r="I31" t="str">
            <v>침노린재과</v>
          </cell>
        </row>
        <row r="32">
          <cell r="C32" t="str">
            <v>대나무쐐기알락나방</v>
          </cell>
          <cell r="D32" t="str">
            <v>47274</v>
          </cell>
          <cell r="E32" t="str">
            <v>Fuscartona funeralis</v>
          </cell>
          <cell r="F32" t="str">
            <v>Lepidoptera</v>
          </cell>
          <cell r="G32" t="str">
            <v>나비목</v>
          </cell>
          <cell r="H32" t="str">
            <v>Zygaenidae</v>
          </cell>
          <cell r="I32" t="str">
            <v>알락나방과</v>
          </cell>
        </row>
        <row r="33">
          <cell r="C33" t="str">
            <v>대벌레</v>
          </cell>
          <cell r="D33" t="str">
            <v>213393</v>
          </cell>
          <cell r="E33" t="str">
            <v>Ramulus mikado</v>
          </cell>
          <cell r="F33" t="str">
            <v>Phasmida</v>
          </cell>
          <cell r="G33" t="str">
            <v>대벌레목</v>
          </cell>
          <cell r="H33" t="str">
            <v>Phasmatidae</v>
          </cell>
          <cell r="I33" t="str">
            <v>대벌레과</v>
          </cell>
        </row>
        <row r="34">
          <cell r="C34" t="str">
            <v>등검정쌍살벌</v>
          </cell>
          <cell r="D34" t="str">
            <v>219586</v>
          </cell>
          <cell r="E34" t="str">
            <v>Polistes jokahamae</v>
          </cell>
          <cell r="F34" t="str">
            <v>Hymenoptera</v>
          </cell>
          <cell r="G34" t="str">
            <v>벌목</v>
          </cell>
          <cell r="H34" t="str">
            <v>Vespidae</v>
          </cell>
          <cell r="I34" t="str">
            <v>말벌과</v>
          </cell>
        </row>
        <row r="35">
          <cell r="C35" t="str">
            <v>등노랑풍뎅이</v>
          </cell>
          <cell r="D35" t="str">
            <v>30789</v>
          </cell>
          <cell r="E35" t="str">
            <v>Callistethus plagiicollis</v>
          </cell>
          <cell r="F35" t="str">
            <v>Coleoptera</v>
          </cell>
          <cell r="G35" t="str">
            <v>딱정벌레목</v>
          </cell>
          <cell r="H35" t="str">
            <v>Rutelidae</v>
          </cell>
          <cell r="I35" t="str">
            <v>풍뎅이과</v>
          </cell>
        </row>
        <row r="36">
          <cell r="C36" t="str">
            <v>등빨간거위벌레</v>
          </cell>
          <cell r="D36" t="str">
            <v>36996</v>
          </cell>
          <cell r="E36" t="str">
            <v>Tomapoderus ruficollis</v>
          </cell>
          <cell r="F36" t="str">
            <v>Coleoptera</v>
          </cell>
          <cell r="G36" t="str">
            <v>딱정벌레목</v>
          </cell>
          <cell r="H36" t="str">
            <v>Attelabidae</v>
          </cell>
          <cell r="I36" t="str">
            <v>거위벌레과</v>
          </cell>
        </row>
        <row r="37">
          <cell r="C37" t="str">
            <v>먹그늘나비</v>
          </cell>
          <cell r="D37" t="str">
            <v>27966</v>
          </cell>
          <cell r="E37" t="str">
            <v>Lethe diana</v>
          </cell>
          <cell r="F37" t="str">
            <v>Lepidoptera</v>
          </cell>
          <cell r="G37" t="str">
            <v>나비목</v>
          </cell>
          <cell r="H37" t="str">
            <v>Nymphalidae</v>
          </cell>
          <cell r="I37" t="str">
            <v>네발나비과</v>
          </cell>
        </row>
        <row r="38">
          <cell r="C38" t="str">
            <v>모래거저리</v>
          </cell>
          <cell r="D38" t="str">
            <v>35689</v>
          </cell>
          <cell r="E38" t="str">
            <v>Gonocephalum pubens</v>
          </cell>
          <cell r="F38" t="str">
            <v>Coleoptera</v>
          </cell>
          <cell r="G38" t="str">
            <v>딱정벌레목</v>
          </cell>
          <cell r="H38" t="str">
            <v>Tenebrionidae</v>
          </cell>
          <cell r="I38" t="str">
            <v>거저리과</v>
          </cell>
        </row>
        <row r="39">
          <cell r="C39" t="str">
            <v>목대장</v>
          </cell>
          <cell r="D39" t="str">
            <v>16126</v>
          </cell>
          <cell r="E39" t="str">
            <v>Cephaloon pallens</v>
          </cell>
          <cell r="F39" t="str">
            <v>Coleoptera</v>
          </cell>
          <cell r="G39" t="str">
            <v>딱정벌레목</v>
          </cell>
          <cell r="H39" t="str">
            <v>Stenotrachelidae</v>
          </cell>
          <cell r="I39" t="str">
            <v>목대장과</v>
          </cell>
        </row>
        <row r="40">
          <cell r="C40" t="str">
            <v>무늬독나방</v>
          </cell>
          <cell r="D40" t="str">
            <v>204742</v>
          </cell>
          <cell r="E40" t="str">
            <v>Kidokuga piperita</v>
          </cell>
          <cell r="F40" t="str">
            <v>Lepidoptera</v>
          </cell>
          <cell r="G40" t="str">
            <v>나비목</v>
          </cell>
          <cell r="H40" t="str">
            <v>Erebidae</v>
          </cell>
          <cell r="I40" t="str">
            <v>태극나방과</v>
          </cell>
        </row>
        <row r="41">
          <cell r="C41" t="str">
            <v>물결나비</v>
          </cell>
          <cell r="D41" t="str">
            <v>27983</v>
          </cell>
          <cell r="E41" t="str">
            <v>Ypthima multistriata</v>
          </cell>
          <cell r="F41" t="str">
            <v>Lepidoptera</v>
          </cell>
          <cell r="G41" t="str">
            <v>나비목</v>
          </cell>
          <cell r="H41" t="str">
            <v>Nymphalidae</v>
          </cell>
          <cell r="I41" t="str">
            <v>네발나비과</v>
          </cell>
        </row>
        <row r="42">
          <cell r="C42" t="str">
            <v>물결나비</v>
          </cell>
          <cell r="D42" t="str">
            <v>27983</v>
          </cell>
          <cell r="E42" t="str">
            <v>Ypthima multistriata</v>
          </cell>
          <cell r="F42" t="str">
            <v>Lepidoptera</v>
          </cell>
          <cell r="G42" t="str">
            <v>나비목</v>
          </cell>
          <cell r="H42" t="str">
            <v>Nymphalidae</v>
          </cell>
          <cell r="I42" t="str">
            <v>네발나비과</v>
          </cell>
        </row>
        <row r="43">
          <cell r="C43" t="str">
            <v>민무늬콩알락파리</v>
          </cell>
          <cell r="D43" t="str">
            <v>36840</v>
          </cell>
          <cell r="E43" t="str">
            <v>Rivellia apicalis</v>
          </cell>
          <cell r="F43" t="str">
            <v>Diptera</v>
          </cell>
          <cell r="G43" t="str">
            <v>파리목</v>
          </cell>
          <cell r="H43" t="str">
            <v>Platystomatidae</v>
          </cell>
          <cell r="I43" t="str">
            <v>알락파리과</v>
          </cell>
        </row>
        <row r="44">
          <cell r="C44" t="str">
            <v>밤나무혹벌</v>
          </cell>
          <cell r="D44" t="str">
            <v>49628</v>
          </cell>
          <cell r="E44" t="str">
            <v>Dryocosmus kuriphilus</v>
          </cell>
          <cell r="F44" t="str">
            <v>Hymenoptera</v>
          </cell>
          <cell r="G44" t="str">
            <v>벌목</v>
          </cell>
          <cell r="H44" t="str">
            <v>Cynipidae</v>
          </cell>
          <cell r="I44" t="str">
            <v>혹벌과</v>
          </cell>
        </row>
        <row r="46">
          <cell r="C46" t="str">
            <v>배추흰나비</v>
          </cell>
          <cell r="D46" t="str">
            <v>33759</v>
          </cell>
          <cell r="E46" t="str">
            <v>Pieris rapae</v>
          </cell>
          <cell r="F46" t="str">
            <v>Lepidoptera</v>
          </cell>
          <cell r="G46" t="str">
            <v>나비목</v>
          </cell>
          <cell r="H46" t="str">
            <v>Pieridae</v>
          </cell>
          <cell r="I46" t="str">
            <v>흰나비과</v>
          </cell>
        </row>
        <row r="47">
          <cell r="C47" t="str">
            <v>버들바구미</v>
          </cell>
          <cell r="D47" t="str">
            <v>192885</v>
          </cell>
          <cell r="E47" t="str">
            <v>Cryptorhynchus lapathi</v>
          </cell>
          <cell r="F47" t="str">
            <v>Coleoptera</v>
          </cell>
          <cell r="G47" t="str">
            <v>딱정벌레목</v>
          </cell>
          <cell r="H47" t="str">
            <v>Curculionidae</v>
          </cell>
          <cell r="I47" t="str">
            <v>바구미과</v>
          </cell>
        </row>
        <row r="48">
          <cell r="C48" t="str">
            <v>벌레살이호리벌</v>
          </cell>
          <cell r="D48" t="str">
            <v>29794</v>
          </cell>
          <cell r="E48" t="str">
            <v>Evania appendigaster</v>
          </cell>
          <cell r="F48" t="str">
            <v>Hymenoptera</v>
          </cell>
          <cell r="G48" t="str">
            <v>벌목</v>
          </cell>
          <cell r="H48" t="str">
            <v>Evaniidae</v>
          </cell>
          <cell r="I48" t="str">
            <v>호리벌과</v>
          </cell>
        </row>
        <row r="49">
          <cell r="C49" t="str">
            <v>별박이세줄나비</v>
          </cell>
          <cell r="D49" t="str">
            <v>34449</v>
          </cell>
          <cell r="E49" t="str">
            <v>Neptis pryeri</v>
          </cell>
          <cell r="F49" t="str">
            <v>Lepidoptera</v>
          </cell>
          <cell r="G49" t="str">
            <v>나비목</v>
          </cell>
          <cell r="H49" t="str">
            <v>Nymphalidae</v>
          </cell>
          <cell r="I49" t="str">
            <v>네발나비과</v>
          </cell>
        </row>
        <row r="50">
          <cell r="C50" t="str">
            <v>보라금풍뎅이</v>
          </cell>
          <cell r="D50" t="str">
            <v>104711</v>
          </cell>
          <cell r="E50" t="str">
            <v>Phelotrupes (Chromogeotrupes) auratus</v>
          </cell>
          <cell r="F50" t="str">
            <v>Coleoptera</v>
          </cell>
          <cell r="G50" t="str">
            <v>딱정벌레목</v>
          </cell>
          <cell r="H50" t="str">
            <v>Geotrupidae</v>
          </cell>
          <cell r="I50" t="str">
            <v>금풍뎅이과</v>
          </cell>
        </row>
        <row r="51">
          <cell r="C51" t="str">
            <v>부처나비</v>
          </cell>
          <cell r="D51" t="str">
            <v>27973</v>
          </cell>
          <cell r="E51" t="str">
            <v>Mycalesis gotama</v>
          </cell>
          <cell r="F51" t="str">
            <v>Lepidoptera</v>
          </cell>
          <cell r="G51" t="str">
            <v>나비목</v>
          </cell>
          <cell r="H51" t="str">
            <v>Nymphalidae</v>
          </cell>
          <cell r="I51" t="str">
            <v>네발나비과</v>
          </cell>
        </row>
        <row r="52">
          <cell r="C52" t="str">
            <v>부처사촌나비</v>
          </cell>
          <cell r="D52" t="str">
            <v>27972</v>
          </cell>
          <cell r="E52" t="str">
            <v>Mycalesis francisca</v>
          </cell>
          <cell r="F52" t="str">
            <v>Lepidoptera</v>
          </cell>
          <cell r="G52" t="str">
            <v>나비목</v>
          </cell>
          <cell r="H52" t="str">
            <v>Nymphalidae</v>
          </cell>
          <cell r="I52" t="str">
            <v>네발나비과</v>
          </cell>
        </row>
        <row r="53">
          <cell r="C53" t="str">
            <v>북방실잠자리</v>
          </cell>
          <cell r="D53" t="str">
            <v>15101</v>
          </cell>
          <cell r="E53" t="str">
            <v>Coenagrion lanceolatum</v>
          </cell>
          <cell r="F53" t="str">
            <v>Odonata</v>
          </cell>
          <cell r="G53" t="str">
            <v>잠자리목</v>
          </cell>
          <cell r="H53" t="str">
            <v>Coenagrionidae</v>
          </cell>
          <cell r="I53" t="str">
            <v>실잠자리과</v>
          </cell>
        </row>
        <row r="54">
          <cell r="C54" t="str">
            <v>북쪽비단노린재</v>
          </cell>
          <cell r="D54" t="str">
            <v>13018</v>
          </cell>
          <cell r="E54" t="str">
            <v>Eurydema gebleri gebleri</v>
          </cell>
          <cell r="F54" t="str">
            <v>Hemiptera</v>
          </cell>
          <cell r="G54" t="str">
            <v>노린재목</v>
          </cell>
          <cell r="H54" t="str">
            <v>Pentatomidae</v>
          </cell>
          <cell r="I54" t="str">
            <v>노린재과</v>
          </cell>
        </row>
        <row r="55">
          <cell r="C55" t="str">
            <v>붉은날개애기자나방</v>
          </cell>
          <cell r="D55" t="str">
            <v>32099</v>
          </cell>
          <cell r="E55" t="str">
            <v>Timandra recompta</v>
          </cell>
          <cell r="F55" t="str">
            <v>Lepidoptera</v>
          </cell>
          <cell r="G55" t="str">
            <v>나비목</v>
          </cell>
          <cell r="H55" t="str">
            <v>Geometridae</v>
          </cell>
          <cell r="I55" t="str">
            <v>자나방과</v>
          </cell>
        </row>
        <row r="56">
          <cell r="C56" t="str">
            <v>뿔나비</v>
          </cell>
          <cell r="D56" t="str">
            <v>29485</v>
          </cell>
          <cell r="E56" t="str">
            <v>Libythea lepita</v>
          </cell>
          <cell r="F56" t="str">
            <v>Lepidoptera</v>
          </cell>
          <cell r="G56" t="str">
            <v>나비목</v>
          </cell>
          <cell r="H56" t="str">
            <v>Nymphalidae</v>
          </cell>
          <cell r="I56" t="str">
            <v>네발나비과</v>
          </cell>
        </row>
        <row r="57">
          <cell r="C57" t="str">
            <v>사마귀</v>
          </cell>
          <cell r="D57" t="str">
            <v>13819</v>
          </cell>
          <cell r="E57" t="str">
            <v>Tenodera angustipennis</v>
          </cell>
          <cell r="F57" t="str">
            <v>Mantodea</v>
          </cell>
          <cell r="G57" t="str">
            <v>사마귀목</v>
          </cell>
          <cell r="H57" t="str">
            <v>Mantidae</v>
          </cell>
          <cell r="I57" t="str">
            <v>사마귀과</v>
          </cell>
        </row>
        <row r="58">
          <cell r="C58" t="str">
            <v>세줄나비</v>
          </cell>
          <cell r="D58" t="str">
            <v>34447</v>
          </cell>
          <cell r="E58" t="str">
            <v>Neptis philyra</v>
          </cell>
          <cell r="F58" t="str">
            <v>Lepidoptera</v>
          </cell>
          <cell r="G58" t="str">
            <v>나비목</v>
          </cell>
          <cell r="H58" t="str">
            <v>Nymphalidae</v>
          </cell>
          <cell r="I58" t="str">
            <v>네발나비과</v>
          </cell>
        </row>
        <row r="59">
          <cell r="C59" t="str">
            <v>소나무순명나방</v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C60" t="str">
            <v>쌍무늬바구미</v>
          </cell>
          <cell r="D60" t="str">
            <v>48811</v>
          </cell>
          <cell r="E60" t="str">
            <v>Eugnathus distinctus</v>
          </cell>
          <cell r="F60" t="str">
            <v>Coleoptera</v>
          </cell>
          <cell r="G60" t="str">
            <v>딱정벌레목</v>
          </cell>
          <cell r="H60" t="str">
            <v>Curculionidae</v>
          </cell>
          <cell r="I60" t="str">
            <v>바구미과</v>
          </cell>
        </row>
        <row r="61">
          <cell r="C61" t="str">
            <v>쑥잎벌레</v>
          </cell>
          <cell r="D61" t="str">
            <v>14285</v>
          </cell>
          <cell r="E61" t="str">
            <v>Chrysolina (Anopachys) aurichalcea</v>
          </cell>
          <cell r="F61" t="str">
            <v>Coleoptera</v>
          </cell>
          <cell r="G61" t="str">
            <v>딱정벌레목</v>
          </cell>
          <cell r="H61" t="str">
            <v>Chrysomelidae</v>
          </cell>
          <cell r="I61" t="str">
            <v>잎벌레과</v>
          </cell>
        </row>
        <row r="62">
          <cell r="C62" t="str">
            <v>애검정대모벌</v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</row>
        <row r="63">
          <cell r="C63" t="str">
            <v>애기세줄나비</v>
          </cell>
          <cell r="D63" t="str">
            <v>34452</v>
          </cell>
          <cell r="E63" t="str">
            <v>Neptis sappho</v>
          </cell>
          <cell r="F63" t="str">
            <v>Lepidoptera</v>
          </cell>
          <cell r="G63" t="str">
            <v>나비목</v>
          </cell>
          <cell r="H63" t="str">
            <v>Nymphalidae</v>
          </cell>
          <cell r="I63" t="str">
            <v>네발나비과</v>
          </cell>
        </row>
        <row r="64">
          <cell r="C64" t="str">
            <v>애긴노린재</v>
          </cell>
          <cell r="D64" t="str">
            <v>49926</v>
          </cell>
          <cell r="E64" t="str">
            <v>Nysius plebejus</v>
          </cell>
          <cell r="F64" t="str">
            <v>Hemiptera</v>
          </cell>
          <cell r="G64" t="str">
            <v>노린재목</v>
          </cell>
          <cell r="H64" t="str">
            <v>Lygaeidae</v>
          </cell>
          <cell r="I64" t="str">
            <v>긴노린재과</v>
          </cell>
        </row>
        <row r="65">
          <cell r="C65" t="str">
            <v>애소금쟁이</v>
          </cell>
          <cell r="D65" t="str">
            <v>16091</v>
          </cell>
          <cell r="E65" t="str">
            <v>Gerris (Gerris) latiabdominis</v>
          </cell>
          <cell r="F65" t="str">
            <v>Hemiptera</v>
          </cell>
          <cell r="G65" t="str">
            <v>노린재목</v>
          </cell>
          <cell r="H65" t="str">
            <v>Gerridae</v>
          </cell>
          <cell r="I65" t="str">
            <v>소금쟁이과</v>
          </cell>
        </row>
        <row r="66">
          <cell r="C66" t="str">
            <v>에조꼬리납작맵시벌</v>
          </cell>
          <cell r="D66" t="str">
            <v>28152</v>
          </cell>
          <cell r="E66" t="str">
            <v>Xorides jezoensis</v>
          </cell>
          <cell r="F66" t="str">
            <v>Hymenoptera</v>
          </cell>
          <cell r="G66" t="str">
            <v>벌목</v>
          </cell>
          <cell r="H66" t="str">
            <v>Ichneumonidae</v>
          </cell>
          <cell r="I66" t="str">
            <v>맵시벌과</v>
          </cell>
        </row>
        <row r="68">
          <cell r="C68" t="str">
            <v>왕무늬대모벌</v>
          </cell>
          <cell r="D68" t="str">
            <v>35902</v>
          </cell>
          <cell r="E68" t="str">
            <v>Lophopompilus samariensis</v>
          </cell>
          <cell r="F68" t="str">
            <v>Hymenoptera</v>
          </cell>
          <cell r="G68" t="str">
            <v>벌목</v>
          </cell>
          <cell r="H68" t="str">
            <v>Pompilidae</v>
          </cell>
          <cell r="I68" t="str">
            <v>대모벌과</v>
          </cell>
        </row>
        <row r="69">
          <cell r="C69" t="str">
            <v>육니청벌</v>
          </cell>
          <cell r="D69" t="str">
            <v>35741</v>
          </cell>
          <cell r="E69" t="str">
            <v>Chrysis principalis</v>
          </cell>
          <cell r="F69" t="str">
            <v>Hymenoptera</v>
          </cell>
          <cell r="G69" t="str">
            <v>벌목</v>
          </cell>
          <cell r="H69" t="str">
            <v>Chrysididae</v>
          </cell>
          <cell r="I69" t="str">
            <v>청벌과</v>
          </cell>
        </row>
        <row r="71">
          <cell r="C71" t="str">
            <v>쟈바꽃등에</v>
          </cell>
          <cell r="D71" t="str">
            <v>30159</v>
          </cell>
          <cell r="E71" t="str">
            <v>Allograpta javana</v>
          </cell>
          <cell r="F71" t="str">
            <v>Diptera</v>
          </cell>
          <cell r="G71" t="str">
            <v>파리목</v>
          </cell>
          <cell r="H71" t="str">
            <v>Syrphidae</v>
          </cell>
          <cell r="I71" t="str">
            <v>꽃등에과</v>
          </cell>
        </row>
        <row r="72">
          <cell r="C72" t="str">
            <v>제비나비</v>
          </cell>
          <cell r="D72" t="str">
            <v>27939</v>
          </cell>
          <cell r="E72" t="str">
            <v>Papilio bianor</v>
          </cell>
          <cell r="F72" t="str">
            <v>Lepidoptera</v>
          </cell>
          <cell r="G72" t="str">
            <v>나비목</v>
          </cell>
          <cell r="H72" t="str">
            <v>Papilionidae</v>
          </cell>
          <cell r="I72" t="str">
            <v>호랑나비과</v>
          </cell>
        </row>
        <row r="73">
          <cell r="C73" t="str">
            <v>제이줄나비</v>
          </cell>
          <cell r="D73" t="str">
            <v>34431</v>
          </cell>
          <cell r="E73" t="str">
            <v>Limenitis doerriesi</v>
          </cell>
          <cell r="F73" t="str">
            <v>Lepidoptera</v>
          </cell>
          <cell r="G73" t="str">
            <v>나비목</v>
          </cell>
          <cell r="H73" t="str">
            <v>Nymphalidae</v>
          </cell>
          <cell r="I73" t="str">
            <v>네발나비과</v>
          </cell>
        </row>
        <row r="74">
          <cell r="C74" t="str">
            <v>좀넓적꽃등에</v>
          </cell>
          <cell r="D74" t="str">
            <v>30989</v>
          </cell>
          <cell r="E74" t="str">
            <v>Syrphus ribesii</v>
          </cell>
          <cell r="F74" t="str">
            <v>Diptera</v>
          </cell>
          <cell r="G74" t="str">
            <v>파리목</v>
          </cell>
          <cell r="H74" t="str">
            <v>Syrphidae</v>
          </cell>
          <cell r="I74" t="str">
            <v>꽃등에과</v>
          </cell>
        </row>
        <row r="75">
          <cell r="C75" t="str">
            <v>줄무늬감탕벌</v>
          </cell>
          <cell r="D75" t="str">
            <v>206623</v>
          </cell>
          <cell r="E75" t="str">
            <v>Orancistrocerus drewseni drewseni</v>
          </cell>
          <cell r="F75" t="str">
            <v>Hymenoptera</v>
          </cell>
          <cell r="G75" t="str">
            <v>벌목</v>
          </cell>
          <cell r="H75" t="str">
            <v>Vespidae</v>
          </cell>
          <cell r="I75" t="str">
            <v>말벌과</v>
          </cell>
        </row>
        <row r="77">
          <cell r="C77" t="str">
            <v>집파리</v>
          </cell>
          <cell r="D77" t="str">
            <v>17358</v>
          </cell>
          <cell r="E77" t="str">
            <v>Musca domestica</v>
          </cell>
          <cell r="F77" t="str">
            <v>Diptera</v>
          </cell>
          <cell r="G77" t="str">
            <v>파리목</v>
          </cell>
          <cell r="H77" t="str">
            <v>Muscidae</v>
          </cell>
          <cell r="I77" t="str">
            <v>집파리과</v>
          </cell>
        </row>
        <row r="78">
          <cell r="C78" t="str">
            <v>초록파리</v>
          </cell>
          <cell r="D78" t="str">
            <v>28305</v>
          </cell>
          <cell r="E78" t="str">
            <v>Isomyia prasina</v>
          </cell>
          <cell r="F78" t="str">
            <v>Diptera</v>
          </cell>
          <cell r="G78" t="str">
            <v>파리목</v>
          </cell>
          <cell r="H78" t="str">
            <v>Rhiniidae</v>
          </cell>
          <cell r="I78" t="str">
            <v>초록파리과</v>
          </cell>
        </row>
        <row r="79">
          <cell r="C79" t="str">
            <v>칠성무당벌레</v>
          </cell>
          <cell r="D79" t="str">
            <v>51265</v>
          </cell>
          <cell r="E79" t="str">
            <v>Coccinella (Coccinella) septempunctata</v>
          </cell>
          <cell r="F79" t="str">
            <v>Coleoptera</v>
          </cell>
          <cell r="G79" t="str">
            <v>딱정벌레목</v>
          </cell>
          <cell r="H79" t="str">
            <v>Coccinellidae</v>
          </cell>
          <cell r="I79" t="str">
            <v>무당벌레과</v>
          </cell>
        </row>
        <row r="80">
          <cell r="C80" t="str">
            <v>큰검정파리</v>
          </cell>
          <cell r="D80" t="str">
            <v>28298</v>
          </cell>
          <cell r="E80" t="str">
            <v>Calliphora lata</v>
          </cell>
          <cell r="F80" t="str">
            <v>Diptera</v>
          </cell>
          <cell r="G80" t="str">
            <v>파리목</v>
          </cell>
          <cell r="H80" t="str">
            <v>Calliphoridae</v>
          </cell>
          <cell r="I80" t="str">
            <v>검정파리과</v>
          </cell>
        </row>
        <row r="81">
          <cell r="C81" t="str">
            <v>큰밀잠자리</v>
          </cell>
          <cell r="D81" t="str">
            <v>45797</v>
          </cell>
          <cell r="E81" t="str">
            <v>Orthetrum melania</v>
          </cell>
          <cell r="F81" t="str">
            <v>Odonata</v>
          </cell>
          <cell r="G81" t="str">
            <v>잠자리목</v>
          </cell>
          <cell r="H81" t="str">
            <v>Libellulidae</v>
          </cell>
          <cell r="I81" t="str">
            <v>잠자리과</v>
          </cell>
        </row>
        <row r="82">
          <cell r="C82" t="str">
            <v>큰줄흰나비</v>
          </cell>
          <cell r="D82" t="str">
            <v>33757</v>
          </cell>
          <cell r="E82" t="str">
            <v>Pieris melete</v>
          </cell>
          <cell r="F82" t="str">
            <v>Lepidoptera</v>
          </cell>
          <cell r="G82" t="str">
            <v>나비목</v>
          </cell>
          <cell r="H82" t="str">
            <v>Pieridae</v>
          </cell>
          <cell r="I82" t="str">
            <v>흰나비과</v>
          </cell>
        </row>
        <row r="83">
          <cell r="C83" t="str">
            <v>호랑꽃무지</v>
          </cell>
          <cell r="D83" t="str">
            <v>34927</v>
          </cell>
          <cell r="E83" t="str">
            <v>Lasiotrichius succinctus</v>
          </cell>
          <cell r="F83" t="str">
            <v>Coleoptera</v>
          </cell>
          <cell r="G83" t="str">
            <v>딱정벌레목</v>
          </cell>
          <cell r="H83" t="str">
            <v>Cetoniidae</v>
          </cell>
          <cell r="I83" t="str">
            <v>꽃무지과</v>
          </cell>
        </row>
        <row r="84">
          <cell r="C84" t="str">
            <v>호리꽃등에</v>
          </cell>
          <cell r="D84" t="str">
            <v>30158</v>
          </cell>
          <cell r="E84" t="str">
            <v>Episyrphus balteatus</v>
          </cell>
          <cell r="F84" t="str">
            <v>Diptera</v>
          </cell>
          <cell r="G84" t="str">
            <v>파리목</v>
          </cell>
          <cell r="H84" t="str">
            <v>Syrphidae</v>
          </cell>
          <cell r="I84" t="str">
            <v>꽃등에과</v>
          </cell>
        </row>
        <row r="85">
          <cell r="C85" t="str">
            <v>호박벌</v>
          </cell>
          <cell r="D85" t="str">
            <v>36756</v>
          </cell>
          <cell r="E85" t="str">
            <v>Bombus (Bombus) ignitus</v>
          </cell>
          <cell r="F85" t="str">
            <v>Hymenoptera</v>
          </cell>
          <cell r="G85" t="str">
            <v>벌목</v>
          </cell>
          <cell r="H85" t="str">
            <v>Apidae</v>
          </cell>
          <cell r="I85" t="str">
            <v>꿀벌과</v>
          </cell>
        </row>
        <row r="86">
          <cell r="C86" t="str">
            <v>홍띠애기자나방</v>
          </cell>
          <cell r="D86" t="str">
            <v>32097</v>
          </cell>
          <cell r="E86" t="str">
            <v>Timandra comptaria</v>
          </cell>
          <cell r="F86" t="str">
            <v>Lepidoptera</v>
          </cell>
          <cell r="G86" t="str">
            <v>나비목</v>
          </cell>
          <cell r="H86" t="str">
            <v>Geometridae</v>
          </cell>
          <cell r="I86" t="str">
            <v>자나방과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902B-A8DB-47A5-9B86-AC2997E0C849}">
  <dimension ref="A1:G78"/>
  <sheetViews>
    <sheetView tabSelected="1" topLeftCell="A67" workbookViewId="0">
      <selection activeCell="G80" sqref="G80"/>
    </sheetView>
  </sheetViews>
  <sheetFormatPr defaultRowHeight="17.399999999999999" x14ac:dyDescent="0.4"/>
  <cols>
    <col min="1" max="1" width="17.3984375" customWidth="1"/>
    <col min="2" max="2" width="9.69921875" customWidth="1"/>
    <col min="3" max="3" width="39.59765625" customWidth="1"/>
    <col min="4" max="7" width="17.3984375" customWidth="1"/>
  </cols>
  <sheetData>
    <row r="1" spans="1:7" ht="25.2" x14ac:dyDescent="0.4">
      <c r="A1" s="2" t="s">
        <v>0</v>
      </c>
      <c r="B1" s="2"/>
      <c r="C1" s="2"/>
      <c r="D1" s="2"/>
      <c r="E1" s="2"/>
      <c r="F1" s="2"/>
      <c r="G1" s="2"/>
    </row>
    <row r="2" spans="1:7" ht="18" thickBot="1" x14ac:dyDescent="0.45">
      <c r="A2" t="s">
        <v>1</v>
      </c>
    </row>
    <row r="3" spans="1:7" ht="18" thickBot="1" x14ac:dyDescent="0.45">
      <c r="A3" s="1" t="str">
        <f>[1]조사목록1!C4</f>
        <v>국명</v>
      </c>
      <c r="B3" s="1" t="str">
        <f>[1]조사목록1!D4</f>
        <v>종코드</v>
      </c>
      <c r="C3" s="1" t="str">
        <f>[1]조사목록1!E4</f>
        <v>학명</v>
      </c>
      <c r="D3" s="1" t="str">
        <f>[1]조사목록1!F4</f>
        <v>목명_학명</v>
      </c>
      <c r="E3" s="1" t="str">
        <f>[1]조사목록1!G4</f>
        <v>목명_국명</v>
      </c>
      <c r="F3" s="1" t="str">
        <f>[1]조사목록1!H4</f>
        <v>과명_학명</v>
      </c>
      <c r="G3" s="1" t="str">
        <f>[1]조사목록1!I4</f>
        <v>과명_국명</v>
      </c>
    </row>
    <row r="4" spans="1:7" x14ac:dyDescent="0.4">
      <c r="A4" s="3" t="str">
        <f>[1]조사목록1!C5</f>
        <v>가시노린재</v>
      </c>
      <c r="B4" s="4" t="str">
        <f>[1]조사목록1!D5</f>
        <v>13009</v>
      </c>
      <c r="C4" s="4" t="str">
        <f>[1]조사목록1!E5</f>
        <v>Carbula putoni</v>
      </c>
      <c r="D4" s="4" t="str">
        <f>[1]조사목록1!F5</f>
        <v>Hemiptera</v>
      </c>
      <c r="E4" s="4" t="str">
        <f>[1]조사목록1!G5</f>
        <v>노린재목</v>
      </c>
      <c r="F4" s="4" t="str">
        <f>[1]조사목록1!H5</f>
        <v>Pentatomidae</v>
      </c>
      <c r="G4" s="5" t="str">
        <f>[1]조사목록1!I5</f>
        <v>노린재과</v>
      </c>
    </row>
    <row r="5" spans="1:7" x14ac:dyDescent="0.4">
      <c r="A5" s="6" t="str">
        <f>[1]조사목록1!C6</f>
        <v>각다귀</v>
      </c>
      <c r="B5" s="7" t="str">
        <f>[1]조사목록1!D6</f>
        <v/>
      </c>
      <c r="C5" s="7" t="str">
        <f>[1]조사목록1!E6</f>
        <v/>
      </c>
      <c r="D5" s="7" t="str">
        <f>[1]조사목록1!F6</f>
        <v/>
      </c>
      <c r="E5" s="7" t="str">
        <f>[1]조사목록1!G6</f>
        <v/>
      </c>
      <c r="F5" s="7" t="str">
        <f>[1]조사목록1!H6</f>
        <v/>
      </c>
      <c r="G5" s="8" t="str">
        <f>[1]조사목록1!I6</f>
        <v/>
      </c>
    </row>
    <row r="6" spans="1:7" x14ac:dyDescent="0.4">
      <c r="A6" s="6" t="str">
        <f>[1]조사목록1!C7</f>
        <v>거저리</v>
      </c>
      <c r="B6" s="7" t="str">
        <f>[1]조사목록1!D7</f>
        <v>29008</v>
      </c>
      <c r="C6" s="7" t="str">
        <f>[1]조사목록1!E7</f>
        <v>Neatus ventralis</v>
      </c>
      <c r="D6" s="7" t="str">
        <f>[1]조사목록1!F7</f>
        <v>Coleoptera</v>
      </c>
      <c r="E6" s="7" t="str">
        <f>[1]조사목록1!G7</f>
        <v>딱정벌레목</v>
      </c>
      <c r="F6" s="7" t="str">
        <f>[1]조사목록1!H7</f>
        <v>Tenebrionidae</v>
      </c>
      <c r="G6" s="8" t="str">
        <f>[1]조사목록1!I7</f>
        <v>거저리과</v>
      </c>
    </row>
    <row r="7" spans="1:7" x14ac:dyDescent="0.4">
      <c r="A7" s="6" t="str">
        <f>[1]조사목록1!C8</f>
        <v>거품벌레</v>
      </c>
      <c r="B7" s="7" t="str">
        <f>[1]조사목록1!D8</f>
        <v>49681</v>
      </c>
      <c r="C7" s="7" t="str">
        <f>[1]조사목록1!E8</f>
        <v>Aphrophora pectiralis</v>
      </c>
      <c r="D7" s="7" t="str">
        <f>[1]조사목록1!F8</f>
        <v>Hemiptera</v>
      </c>
      <c r="E7" s="7" t="str">
        <f>[1]조사목록1!G8</f>
        <v>노린재목</v>
      </c>
      <c r="F7" s="7" t="str">
        <f>[1]조사목록1!H8</f>
        <v>Aphrophoridae</v>
      </c>
      <c r="G7" s="8" t="str">
        <f>[1]조사목록1!I8</f>
        <v>거품벌레과</v>
      </c>
    </row>
    <row r="8" spans="1:7" x14ac:dyDescent="0.4">
      <c r="A8" s="6" t="str">
        <f>[1]조사목록1!C9</f>
        <v>거품벌레</v>
      </c>
      <c r="B8" s="7" t="str">
        <f>[1]조사목록1!D9</f>
        <v>49681</v>
      </c>
      <c r="C8" s="7" t="str">
        <f>[1]조사목록1!E9</f>
        <v>Aphrophora pectiralis</v>
      </c>
      <c r="D8" s="7" t="str">
        <f>[1]조사목록1!F9</f>
        <v>Hemiptera</v>
      </c>
      <c r="E8" s="7" t="str">
        <f>[1]조사목록1!G9</f>
        <v>노린재목</v>
      </c>
      <c r="F8" s="7" t="str">
        <f>[1]조사목록1!H9</f>
        <v>Aphrophoridae</v>
      </c>
      <c r="G8" s="8" t="str">
        <f>[1]조사목록1!I9</f>
        <v>거품벌레과</v>
      </c>
    </row>
    <row r="9" spans="1:7" x14ac:dyDescent="0.4">
      <c r="A9" s="6" t="str">
        <f>[1]조사목록1!C10</f>
        <v>검정띠꽃파리</v>
      </c>
      <c r="B9" s="7" t="str">
        <f>[1]조사목록1!D10</f>
        <v>30950</v>
      </c>
      <c r="C9" s="7" t="str">
        <f>[1]조사목록1!E10</f>
        <v>Anthomyia illocata</v>
      </c>
      <c r="D9" s="7" t="str">
        <f>[1]조사목록1!F10</f>
        <v>Diptera</v>
      </c>
      <c r="E9" s="7" t="str">
        <f>[1]조사목록1!G10</f>
        <v>파리목</v>
      </c>
      <c r="F9" s="7" t="str">
        <f>[1]조사목록1!H10</f>
        <v>Anthomyiidae</v>
      </c>
      <c r="G9" s="8" t="str">
        <f>[1]조사목록1!I10</f>
        <v>꽃파리과</v>
      </c>
    </row>
    <row r="10" spans="1:7" x14ac:dyDescent="0.4">
      <c r="A10" s="6" t="str">
        <f>[1]조사목록1!C11</f>
        <v>검정큰날개파리</v>
      </c>
      <c r="B10" s="7" t="str">
        <f>[1]조사목록1!D11</f>
        <v>32603</v>
      </c>
      <c r="C10" s="7" t="str">
        <f>[1]조사목록1!E11</f>
        <v>Minettia longipennis</v>
      </c>
      <c r="D10" s="7" t="str">
        <f>[1]조사목록1!F11</f>
        <v>Diptera</v>
      </c>
      <c r="E10" s="7" t="str">
        <f>[1]조사목록1!G11</f>
        <v>파리목</v>
      </c>
      <c r="F10" s="7" t="str">
        <f>[1]조사목록1!H11</f>
        <v>Lauxaniidae</v>
      </c>
      <c r="G10" s="8" t="str">
        <f>[1]조사목록1!I11</f>
        <v>큰날개파리과</v>
      </c>
    </row>
    <row r="11" spans="1:7" x14ac:dyDescent="0.4">
      <c r="A11" s="6" t="str">
        <f>[1]조사목록1!C12</f>
        <v>광대노린재</v>
      </c>
      <c r="B11" s="7" t="str">
        <f>[1]조사목록1!D12</f>
        <v>14908</v>
      </c>
      <c r="C11" s="7" t="str">
        <f>[1]조사목록1!E12</f>
        <v>Poecilocoris lewisi</v>
      </c>
      <c r="D11" s="7" t="str">
        <f>[1]조사목록1!F12</f>
        <v>Hemiptera</v>
      </c>
      <c r="E11" s="7" t="str">
        <f>[1]조사목록1!G12</f>
        <v>노린재목</v>
      </c>
      <c r="F11" s="7" t="str">
        <f>[1]조사목록1!H12</f>
        <v>Scutelleridae</v>
      </c>
      <c r="G11" s="8" t="str">
        <f>[1]조사목록1!I12</f>
        <v>광대노린재과</v>
      </c>
    </row>
    <row r="12" spans="1:7" x14ac:dyDescent="0.4">
      <c r="A12" s="6" t="str">
        <f>[1]조사목록1!C13</f>
        <v>광붙이꽃등에</v>
      </c>
      <c r="B12" s="7" t="str">
        <f>[1]조사목록1!D13</f>
        <v>34337</v>
      </c>
      <c r="C12" s="7" t="str">
        <f>[1]조사목록1!E13</f>
        <v>Melanostoma mellinum</v>
      </c>
      <c r="D12" s="7" t="str">
        <f>[1]조사목록1!F13</f>
        <v>Diptera</v>
      </c>
      <c r="E12" s="7" t="str">
        <f>[1]조사목록1!G13</f>
        <v>파리목</v>
      </c>
      <c r="F12" s="7" t="str">
        <f>[1]조사목록1!H13</f>
        <v>Syrphidae</v>
      </c>
      <c r="G12" s="8" t="str">
        <f>[1]조사목록1!I13</f>
        <v>꽃등에과</v>
      </c>
    </row>
    <row r="13" spans="1:7" x14ac:dyDescent="0.4">
      <c r="A13" s="6" t="str">
        <f>[1]조사목록1!C14</f>
        <v>금줄풍뎅이</v>
      </c>
      <c r="B13" s="7" t="str">
        <f>[1]조사목록1!D14</f>
        <v>30771</v>
      </c>
      <c r="C13" s="7" t="str">
        <f>[1]조사목록1!E14</f>
        <v>Mimela holosericea</v>
      </c>
      <c r="D13" s="7" t="str">
        <f>[1]조사목록1!F14</f>
        <v>Coleoptera</v>
      </c>
      <c r="E13" s="7" t="str">
        <f>[1]조사목록1!G14</f>
        <v>딱정벌레목</v>
      </c>
      <c r="F13" s="7" t="str">
        <f>[1]조사목록1!H14</f>
        <v>Rutelidae</v>
      </c>
      <c r="G13" s="8" t="str">
        <f>[1]조사목록1!I14</f>
        <v>풍뎅이과</v>
      </c>
    </row>
    <row r="14" spans="1:7" x14ac:dyDescent="0.4">
      <c r="A14" s="6" t="str">
        <f>[1]조사목록1!C15</f>
        <v>금파리</v>
      </c>
      <c r="B14" s="7" t="str">
        <f>[1]조사목록1!D15</f>
        <v>28308</v>
      </c>
      <c r="C14" s="7" t="str">
        <f>[1]조사목록1!E15</f>
        <v>Lucilia caesar</v>
      </c>
      <c r="D14" s="7" t="str">
        <f>[1]조사목록1!F15</f>
        <v>Diptera</v>
      </c>
      <c r="E14" s="7" t="str">
        <f>[1]조사목록1!G15</f>
        <v>파리목</v>
      </c>
      <c r="F14" s="7" t="str">
        <f>[1]조사목록1!H15</f>
        <v>Calliphoridae</v>
      </c>
      <c r="G14" s="8" t="str">
        <f>[1]조사목록1!I15</f>
        <v>검정파리과</v>
      </c>
    </row>
    <row r="15" spans="1:7" x14ac:dyDescent="0.4">
      <c r="A15" s="6" t="str">
        <f>[1]조사목록1!C17</f>
        <v>긴알락꽃하늘소</v>
      </c>
      <c r="B15" s="7" t="str">
        <f>[1]조사목록1!D17</f>
        <v>61998</v>
      </c>
      <c r="C15" s="7" t="str">
        <f>[1]조사목록1!E17</f>
        <v>Leptura annularis annularis</v>
      </c>
      <c r="D15" s="7" t="str">
        <f>[1]조사목록1!F17</f>
        <v>Coleoptera</v>
      </c>
      <c r="E15" s="7" t="str">
        <f>[1]조사목록1!G17</f>
        <v>딱정벌레목</v>
      </c>
      <c r="F15" s="7" t="str">
        <f>[1]조사목록1!H17</f>
        <v>Cerambycidae</v>
      </c>
      <c r="G15" s="8" t="str">
        <f>[1]조사목록1!I17</f>
        <v>하늘소과</v>
      </c>
    </row>
    <row r="16" spans="1:7" x14ac:dyDescent="0.4">
      <c r="A16" s="6" t="str">
        <f>[1]조사목록1!C18</f>
        <v>꼬마장수말벌</v>
      </c>
      <c r="B16" s="7" t="str">
        <f>[1]조사목록1!D18</f>
        <v>30208</v>
      </c>
      <c r="C16" s="7" t="str">
        <f>[1]조사목록1!E18</f>
        <v>Vespa ducalis</v>
      </c>
      <c r="D16" s="7" t="str">
        <f>[1]조사목록1!F18</f>
        <v>Hymenoptera</v>
      </c>
      <c r="E16" s="7" t="str">
        <f>[1]조사목록1!G18</f>
        <v>벌목</v>
      </c>
      <c r="F16" s="7" t="str">
        <f>[1]조사목록1!H18</f>
        <v>Vespidae</v>
      </c>
      <c r="G16" s="8" t="str">
        <f>[1]조사목록1!I18</f>
        <v>말벌과</v>
      </c>
    </row>
    <row r="17" spans="1:7" x14ac:dyDescent="0.4">
      <c r="A17" s="6" t="str">
        <f>[1]조사목록1!C20</f>
        <v>꽃벼룩</v>
      </c>
      <c r="B17" s="7" t="str">
        <f>[1]조사목록1!D20</f>
        <v>29884</v>
      </c>
      <c r="C17" s="7" t="str">
        <f>[1]조사목록1!E20</f>
        <v>Mordella brachyura brachyura</v>
      </c>
      <c r="D17" s="7" t="str">
        <f>[1]조사목록1!F20</f>
        <v>Coleoptera</v>
      </c>
      <c r="E17" s="7" t="str">
        <f>[1]조사목록1!G20</f>
        <v>딱정벌레목</v>
      </c>
      <c r="F17" s="7" t="str">
        <f>[1]조사목록1!H20</f>
        <v>Mordellidae</v>
      </c>
      <c r="G17" s="8" t="str">
        <f>[1]조사목록1!I20</f>
        <v>꽃벼룩과</v>
      </c>
    </row>
    <row r="18" spans="1:7" x14ac:dyDescent="0.4">
      <c r="A18" s="6" t="str">
        <f>[1]조사목록1!C21</f>
        <v>끝검은말매미충</v>
      </c>
      <c r="B18" s="7" t="str">
        <f>[1]조사목록1!D21</f>
        <v>50331</v>
      </c>
      <c r="C18" s="7" t="str">
        <f>[1]조사목록1!E21</f>
        <v>Bothrogonia ferruginea</v>
      </c>
      <c r="D18" s="7" t="str">
        <f>[1]조사목록1!F21</f>
        <v>Hemiptera</v>
      </c>
      <c r="E18" s="7" t="str">
        <f>[1]조사목록1!G21</f>
        <v>노린재목</v>
      </c>
      <c r="F18" s="7" t="str">
        <f>[1]조사목록1!H21</f>
        <v>Cicadellidae</v>
      </c>
      <c r="G18" s="8" t="str">
        <f>[1]조사목록1!I21</f>
        <v>매미충과</v>
      </c>
    </row>
    <row r="19" spans="1:7" x14ac:dyDescent="0.4">
      <c r="A19" s="6" t="str">
        <f>[1]조사목록1!C22</f>
        <v>날개알락파리</v>
      </c>
      <c r="B19" s="7" t="str">
        <f>[1]조사목록1!D22</f>
        <v>36838</v>
      </c>
      <c r="C19" s="7" t="str">
        <f>[1]조사목록1!E22</f>
        <v>Prosthiochaeta bifasciata</v>
      </c>
      <c r="D19" s="7" t="str">
        <f>[1]조사목록1!F22</f>
        <v>Diptera</v>
      </c>
      <c r="E19" s="7" t="str">
        <f>[1]조사목록1!G22</f>
        <v>파리목</v>
      </c>
      <c r="F19" s="7" t="str">
        <f>[1]조사목록1!H22</f>
        <v>Platystomatidae</v>
      </c>
      <c r="G19" s="8" t="str">
        <f>[1]조사목록1!I22</f>
        <v>알락파리과</v>
      </c>
    </row>
    <row r="20" spans="1:7" x14ac:dyDescent="0.4">
      <c r="A20" s="6" t="str">
        <f>[1]조사목록1!C24</f>
        <v>남방노랑나비</v>
      </c>
      <c r="B20" s="7" t="str">
        <f>[1]조사목록1!D24</f>
        <v>33764</v>
      </c>
      <c r="C20" s="7" t="str">
        <f>[1]조사목록1!E24</f>
        <v>Eurema mandarina</v>
      </c>
      <c r="D20" s="7" t="str">
        <f>[1]조사목록1!F24</f>
        <v>Lepidoptera</v>
      </c>
      <c r="E20" s="7" t="str">
        <f>[1]조사목록1!G24</f>
        <v>나비목</v>
      </c>
      <c r="F20" s="7" t="str">
        <f>[1]조사목록1!H24</f>
        <v>Pieridae</v>
      </c>
      <c r="G20" s="8" t="str">
        <f>[1]조사목록1!I24</f>
        <v>흰나비과</v>
      </c>
    </row>
    <row r="21" spans="1:7" x14ac:dyDescent="0.4">
      <c r="A21" s="6" t="str">
        <f>[1]조사목록1!C25</f>
        <v>남색초원하늘소</v>
      </c>
      <c r="B21" s="7" t="str">
        <f>[1]조사목록1!D25</f>
        <v>16141</v>
      </c>
      <c r="C21" s="7" t="str">
        <f>[1]조사목록1!E25</f>
        <v>Agapanthia (Epoptes) amurensis</v>
      </c>
      <c r="D21" s="7" t="str">
        <f>[1]조사목록1!F25</f>
        <v>Coleoptera</v>
      </c>
      <c r="E21" s="7" t="str">
        <f>[1]조사목록1!G25</f>
        <v>딱정벌레목</v>
      </c>
      <c r="F21" s="7" t="str">
        <f>[1]조사목록1!H25</f>
        <v>Cerambycidae</v>
      </c>
      <c r="G21" s="8" t="str">
        <f>[1]조사목록1!I25</f>
        <v>하늘소과</v>
      </c>
    </row>
    <row r="22" spans="1:7" x14ac:dyDescent="0.4">
      <c r="A22" s="6" t="str">
        <f>[1]조사목록1!C26</f>
        <v>남생이무당벌레</v>
      </c>
      <c r="B22" s="7" t="str">
        <f>[1]조사목록1!D26</f>
        <v>51521</v>
      </c>
      <c r="C22" s="7" t="str">
        <f>[1]조사목록1!E26</f>
        <v>Aiolocaria hexaspilota</v>
      </c>
      <c r="D22" s="7" t="str">
        <f>[1]조사목록1!F26</f>
        <v>Coleoptera</v>
      </c>
      <c r="E22" s="7" t="str">
        <f>[1]조사목록1!G26</f>
        <v>딱정벌레목</v>
      </c>
      <c r="F22" s="7" t="str">
        <f>[1]조사목록1!H26</f>
        <v>Coccinellidae</v>
      </c>
      <c r="G22" s="8" t="str">
        <f>[1]조사목록1!I26</f>
        <v>무당벌레과</v>
      </c>
    </row>
    <row r="23" spans="1:7" x14ac:dyDescent="0.4">
      <c r="A23" s="6" t="str">
        <f>[1]조사목록1!C27</f>
        <v>넓적배허리노린재</v>
      </c>
      <c r="B23" s="7" t="str">
        <f>[1]조사목록1!D27</f>
        <v>16052</v>
      </c>
      <c r="C23" s="7" t="str">
        <f>[1]조사목록1!E27</f>
        <v>Homoeocerus (Tliponius) dilatatus</v>
      </c>
      <c r="D23" s="7" t="str">
        <f>[1]조사목록1!F27</f>
        <v>Hemiptera</v>
      </c>
      <c r="E23" s="7" t="str">
        <f>[1]조사목록1!G27</f>
        <v>노린재목</v>
      </c>
      <c r="F23" s="7" t="str">
        <f>[1]조사목록1!H27</f>
        <v>Coreidae</v>
      </c>
      <c r="G23" s="8" t="str">
        <f>[1]조사목록1!I27</f>
        <v>허리노린재과</v>
      </c>
    </row>
    <row r="24" spans="1:7" x14ac:dyDescent="0.4">
      <c r="A24" s="6" t="str">
        <f>[1]조사목록1!C28</f>
        <v>네발나비</v>
      </c>
      <c r="B24" s="7" t="str">
        <f>[1]조사목록1!D28</f>
        <v>31078</v>
      </c>
      <c r="C24" s="7" t="str">
        <f>[1]조사목록1!E28</f>
        <v>Polygonia c-aureum</v>
      </c>
      <c r="D24" s="7" t="str">
        <f>[1]조사목록1!F28</f>
        <v>Lepidoptera</v>
      </c>
      <c r="E24" s="7" t="str">
        <f>[1]조사목록1!G28</f>
        <v>나비목</v>
      </c>
      <c r="F24" s="7" t="str">
        <f>[1]조사목록1!H28</f>
        <v>Nymphalidae</v>
      </c>
      <c r="G24" s="8" t="str">
        <f>[1]조사목록1!I28</f>
        <v>네발나비과</v>
      </c>
    </row>
    <row r="25" spans="1:7" x14ac:dyDescent="0.4">
      <c r="A25" s="6" t="str">
        <f>[1]조사목록1!C29</f>
        <v>노랑나비</v>
      </c>
      <c r="B25" s="7" t="str">
        <f>[1]조사목록1!D29</f>
        <v>33760</v>
      </c>
      <c r="C25" s="7" t="str">
        <f>[1]조사목록1!E29</f>
        <v>Colias erate</v>
      </c>
      <c r="D25" s="7" t="str">
        <f>[1]조사목록1!F29</f>
        <v>Lepidoptera</v>
      </c>
      <c r="E25" s="7" t="str">
        <f>[1]조사목록1!G29</f>
        <v>나비목</v>
      </c>
      <c r="F25" s="7" t="str">
        <f>[1]조사목록1!H29</f>
        <v>Pieridae</v>
      </c>
      <c r="G25" s="8" t="str">
        <f>[1]조사목록1!I29</f>
        <v>흰나비과</v>
      </c>
    </row>
    <row r="26" spans="1:7" x14ac:dyDescent="0.4">
      <c r="A26" s="6" t="str">
        <f>[1]조사목록1!C30</f>
        <v>노랑하늘소붙이</v>
      </c>
      <c r="B26" s="7" t="str">
        <f>[1]조사목록1!D30</f>
        <v>37456</v>
      </c>
      <c r="C26" s="7" t="str">
        <f>[1]조사목록1!E30</f>
        <v>Nacerdes (Xanthochroa) luteipennis</v>
      </c>
      <c r="D26" s="7" t="str">
        <f>[1]조사목록1!F30</f>
        <v>Coleoptera</v>
      </c>
      <c r="E26" s="7" t="str">
        <f>[1]조사목록1!G30</f>
        <v>딱정벌레목</v>
      </c>
      <c r="F26" s="7" t="str">
        <f>[1]조사목록1!H30</f>
        <v>Oedemeridae</v>
      </c>
      <c r="G26" s="8" t="str">
        <f>[1]조사목록1!I30</f>
        <v>하늘소붙이과</v>
      </c>
    </row>
    <row r="27" spans="1:7" x14ac:dyDescent="0.4">
      <c r="A27" s="6" t="str">
        <f>[1]조사목록1!C31</f>
        <v>다리무늬침노린재</v>
      </c>
      <c r="B27" s="7" t="str">
        <f>[1]조사목록1!D31</f>
        <v>15796</v>
      </c>
      <c r="C27" s="7" t="str">
        <f>[1]조사목록1!E31</f>
        <v>Sphedanolestes (Sphedanolestes) impressicollis</v>
      </c>
      <c r="D27" s="7" t="str">
        <f>[1]조사목록1!F31</f>
        <v>Hemiptera</v>
      </c>
      <c r="E27" s="7" t="str">
        <f>[1]조사목록1!G31</f>
        <v>노린재목</v>
      </c>
      <c r="F27" s="7" t="str">
        <f>[1]조사목록1!H31</f>
        <v>Reduviidae</v>
      </c>
      <c r="G27" s="8" t="str">
        <f>[1]조사목록1!I31</f>
        <v>침노린재과</v>
      </c>
    </row>
    <row r="28" spans="1:7" x14ac:dyDescent="0.4">
      <c r="A28" s="6" t="str">
        <f>[1]조사목록1!C32</f>
        <v>대나무쐐기알락나방</v>
      </c>
      <c r="B28" s="7" t="str">
        <f>[1]조사목록1!D32</f>
        <v>47274</v>
      </c>
      <c r="C28" s="7" t="str">
        <f>[1]조사목록1!E32</f>
        <v>Fuscartona funeralis</v>
      </c>
      <c r="D28" s="7" t="str">
        <f>[1]조사목록1!F32</f>
        <v>Lepidoptera</v>
      </c>
      <c r="E28" s="7" t="str">
        <f>[1]조사목록1!G32</f>
        <v>나비목</v>
      </c>
      <c r="F28" s="7" t="str">
        <f>[1]조사목록1!H32</f>
        <v>Zygaenidae</v>
      </c>
      <c r="G28" s="8" t="str">
        <f>[1]조사목록1!I32</f>
        <v>알락나방과</v>
      </c>
    </row>
    <row r="29" spans="1:7" x14ac:dyDescent="0.4">
      <c r="A29" s="6" t="str">
        <f>[1]조사목록1!C33</f>
        <v>대벌레</v>
      </c>
      <c r="B29" s="7" t="str">
        <f>[1]조사목록1!D33</f>
        <v>213393</v>
      </c>
      <c r="C29" s="7" t="str">
        <f>[1]조사목록1!E33</f>
        <v>Ramulus mikado</v>
      </c>
      <c r="D29" s="7" t="str">
        <f>[1]조사목록1!F33</f>
        <v>Phasmida</v>
      </c>
      <c r="E29" s="7" t="str">
        <f>[1]조사목록1!G33</f>
        <v>대벌레목</v>
      </c>
      <c r="F29" s="7" t="str">
        <f>[1]조사목록1!H33</f>
        <v>Phasmatidae</v>
      </c>
      <c r="G29" s="8" t="str">
        <f>[1]조사목록1!I33</f>
        <v>대벌레과</v>
      </c>
    </row>
    <row r="30" spans="1:7" x14ac:dyDescent="0.4">
      <c r="A30" s="6" t="str">
        <f>[1]조사목록1!C34</f>
        <v>등검정쌍살벌</v>
      </c>
      <c r="B30" s="7" t="str">
        <f>[1]조사목록1!D34</f>
        <v>219586</v>
      </c>
      <c r="C30" s="7" t="str">
        <f>[1]조사목록1!E34</f>
        <v>Polistes jokahamae</v>
      </c>
      <c r="D30" s="7" t="str">
        <f>[1]조사목록1!F34</f>
        <v>Hymenoptera</v>
      </c>
      <c r="E30" s="7" t="str">
        <f>[1]조사목록1!G34</f>
        <v>벌목</v>
      </c>
      <c r="F30" s="7" t="str">
        <f>[1]조사목록1!H34</f>
        <v>Vespidae</v>
      </c>
      <c r="G30" s="8" t="str">
        <f>[1]조사목록1!I34</f>
        <v>말벌과</v>
      </c>
    </row>
    <row r="31" spans="1:7" x14ac:dyDescent="0.4">
      <c r="A31" s="6" t="str">
        <f>[1]조사목록1!C35</f>
        <v>등노랑풍뎅이</v>
      </c>
      <c r="B31" s="7" t="str">
        <f>[1]조사목록1!D35</f>
        <v>30789</v>
      </c>
      <c r="C31" s="7" t="str">
        <f>[1]조사목록1!E35</f>
        <v>Callistethus plagiicollis</v>
      </c>
      <c r="D31" s="7" t="str">
        <f>[1]조사목록1!F35</f>
        <v>Coleoptera</v>
      </c>
      <c r="E31" s="7" t="str">
        <f>[1]조사목록1!G35</f>
        <v>딱정벌레목</v>
      </c>
      <c r="F31" s="7" t="str">
        <f>[1]조사목록1!H35</f>
        <v>Rutelidae</v>
      </c>
      <c r="G31" s="8" t="str">
        <f>[1]조사목록1!I35</f>
        <v>풍뎅이과</v>
      </c>
    </row>
    <row r="32" spans="1:7" x14ac:dyDescent="0.4">
      <c r="A32" s="6" t="str">
        <f>[1]조사목록1!C36</f>
        <v>등빨간거위벌레</v>
      </c>
      <c r="B32" s="7" t="str">
        <f>[1]조사목록1!D36</f>
        <v>36996</v>
      </c>
      <c r="C32" s="7" t="str">
        <f>[1]조사목록1!E36</f>
        <v>Tomapoderus ruficollis</v>
      </c>
      <c r="D32" s="7" t="str">
        <f>[1]조사목록1!F36</f>
        <v>Coleoptera</v>
      </c>
      <c r="E32" s="7" t="str">
        <f>[1]조사목록1!G36</f>
        <v>딱정벌레목</v>
      </c>
      <c r="F32" s="7" t="str">
        <f>[1]조사목록1!H36</f>
        <v>Attelabidae</v>
      </c>
      <c r="G32" s="8" t="str">
        <f>[1]조사목록1!I36</f>
        <v>거위벌레과</v>
      </c>
    </row>
    <row r="33" spans="1:7" x14ac:dyDescent="0.4">
      <c r="A33" s="6" t="str">
        <f>[1]조사목록1!C37</f>
        <v>먹그늘나비</v>
      </c>
      <c r="B33" s="7" t="str">
        <f>[1]조사목록1!D37</f>
        <v>27966</v>
      </c>
      <c r="C33" s="7" t="str">
        <f>[1]조사목록1!E37</f>
        <v>Lethe diana</v>
      </c>
      <c r="D33" s="7" t="str">
        <f>[1]조사목록1!F37</f>
        <v>Lepidoptera</v>
      </c>
      <c r="E33" s="7" t="str">
        <f>[1]조사목록1!G37</f>
        <v>나비목</v>
      </c>
      <c r="F33" s="7" t="str">
        <f>[1]조사목록1!H37</f>
        <v>Nymphalidae</v>
      </c>
      <c r="G33" s="8" t="str">
        <f>[1]조사목록1!I37</f>
        <v>네발나비과</v>
      </c>
    </row>
    <row r="34" spans="1:7" x14ac:dyDescent="0.4">
      <c r="A34" s="6" t="str">
        <f>[1]조사목록1!C38</f>
        <v>모래거저리</v>
      </c>
      <c r="B34" s="7" t="str">
        <f>[1]조사목록1!D38</f>
        <v>35689</v>
      </c>
      <c r="C34" s="7" t="str">
        <f>[1]조사목록1!E38</f>
        <v>Gonocephalum pubens</v>
      </c>
      <c r="D34" s="7" t="str">
        <f>[1]조사목록1!F38</f>
        <v>Coleoptera</v>
      </c>
      <c r="E34" s="7" t="str">
        <f>[1]조사목록1!G38</f>
        <v>딱정벌레목</v>
      </c>
      <c r="F34" s="7" t="str">
        <f>[1]조사목록1!H38</f>
        <v>Tenebrionidae</v>
      </c>
      <c r="G34" s="8" t="str">
        <f>[1]조사목록1!I38</f>
        <v>거저리과</v>
      </c>
    </row>
    <row r="35" spans="1:7" x14ac:dyDescent="0.4">
      <c r="A35" s="6" t="str">
        <f>[1]조사목록1!C39</f>
        <v>목대장</v>
      </c>
      <c r="B35" s="7" t="str">
        <f>[1]조사목록1!D39</f>
        <v>16126</v>
      </c>
      <c r="C35" s="7" t="str">
        <f>[1]조사목록1!E39</f>
        <v>Cephaloon pallens</v>
      </c>
      <c r="D35" s="7" t="str">
        <f>[1]조사목록1!F39</f>
        <v>Coleoptera</v>
      </c>
      <c r="E35" s="7" t="str">
        <f>[1]조사목록1!G39</f>
        <v>딱정벌레목</v>
      </c>
      <c r="F35" s="7" t="str">
        <f>[1]조사목록1!H39</f>
        <v>Stenotrachelidae</v>
      </c>
      <c r="G35" s="8" t="str">
        <f>[1]조사목록1!I39</f>
        <v>목대장과</v>
      </c>
    </row>
    <row r="36" spans="1:7" x14ac:dyDescent="0.4">
      <c r="A36" s="6" t="str">
        <f>[1]조사목록1!C40</f>
        <v>무늬독나방</v>
      </c>
      <c r="B36" s="7" t="str">
        <f>[1]조사목록1!D40</f>
        <v>204742</v>
      </c>
      <c r="C36" s="7" t="str">
        <f>[1]조사목록1!E40</f>
        <v>Kidokuga piperita</v>
      </c>
      <c r="D36" s="7" t="str">
        <f>[1]조사목록1!F40</f>
        <v>Lepidoptera</v>
      </c>
      <c r="E36" s="7" t="str">
        <f>[1]조사목록1!G40</f>
        <v>나비목</v>
      </c>
      <c r="F36" s="7" t="str">
        <f>[1]조사목록1!H40</f>
        <v>Erebidae</v>
      </c>
      <c r="G36" s="8" t="str">
        <f>[1]조사목록1!I40</f>
        <v>태극나방과</v>
      </c>
    </row>
    <row r="37" spans="1:7" x14ac:dyDescent="0.4">
      <c r="A37" s="6" t="str">
        <f>[1]조사목록1!C41</f>
        <v>물결나비</v>
      </c>
      <c r="B37" s="7" t="str">
        <f>[1]조사목록1!D41</f>
        <v>27983</v>
      </c>
      <c r="C37" s="7" t="str">
        <f>[1]조사목록1!E41</f>
        <v>Ypthima multistriata</v>
      </c>
      <c r="D37" s="7" t="str">
        <f>[1]조사목록1!F41</f>
        <v>Lepidoptera</v>
      </c>
      <c r="E37" s="7" t="str">
        <f>[1]조사목록1!G41</f>
        <v>나비목</v>
      </c>
      <c r="F37" s="7" t="str">
        <f>[1]조사목록1!H41</f>
        <v>Nymphalidae</v>
      </c>
      <c r="G37" s="8" t="str">
        <f>[1]조사목록1!I41</f>
        <v>네발나비과</v>
      </c>
    </row>
    <row r="38" spans="1:7" x14ac:dyDescent="0.4">
      <c r="A38" s="6" t="str">
        <f>[1]조사목록1!C42</f>
        <v>물결나비</v>
      </c>
      <c r="B38" s="7" t="str">
        <f>[1]조사목록1!D42</f>
        <v>27983</v>
      </c>
      <c r="C38" s="7" t="str">
        <f>[1]조사목록1!E42</f>
        <v>Ypthima multistriata</v>
      </c>
      <c r="D38" s="7" t="str">
        <f>[1]조사목록1!F42</f>
        <v>Lepidoptera</v>
      </c>
      <c r="E38" s="7" t="str">
        <f>[1]조사목록1!G42</f>
        <v>나비목</v>
      </c>
      <c r="F38" s="7" t="str">
        <f>[1]조사목록1!H42</f>
        <v>Nymphalidae</v>
      </c>
      <c r="G38" s="8" t="str">
        <f>[1]조사목록1!I42</f>
        <v>네발나비과</v>
      </c>
    </row>
    <row r="39" spans="1:7" x14ac:dyDescent="0.4">
      <c r="A39" s="6" t="str">
        <f>[1]조사목록1!C43</f>
        <v>민무늬콩알락파리</v>
      </c>
      <c r="B39" s="7" t="str">
        <f>[1]조사목록1!D43</f>
        <v>36840</v>
      </c>
      <c r="C39" s="7" t="str">
        <f>[1]조사목록1!E43</f>
        <v>Rivellia apicalis</v>
      </c>
      <c r="D39" s="7" t="str">
        <f>[1]조사목록1!F43</f>
        <v>Diptera</v>
      </c>
      <c r="E39" s="7" t="str">
        <f>[1]조사목록1!G43</f>
        <v>파리목</v>
      </c>
      <c r="F39" s="7" t="str">
        <f>[1]조사목록1!H43</f>
        <v>Platystomatidae</v>
      </c>
      <c r="G39" s="8" t="str">
        <f>[1]조사목록1!I43</f>
        <v>알락파리과</v>
      </c>
    </row>
    <row r="40" spans="1:7" x14ac:dyDescent="0.4">
      <c r="A40" s="6" t="str">
        <f>[1]조사목록1!C44</f>
        <v>밤나무혹벌</v>
      </c>
      <c r="B40" s="7" t="str">
        <f>[1]조사목록1!D44</f>
        <v>49628</v>
      </c>
      <c r="C40" s="7" t="str">
        <f>[1]조사목록1!E44</f>
        <v>Dryocosmus kuriphilus</v>
      </c>
      <c r="D40" s="7" t="str">
        <f>[1]조사목록1!F44</f>
        <v>Hymenoptera</v>
      </c>
      <c r="E40" s="7" t="str">
        <f>[1]조사목록1!G44</f>
        <v>벌목</v>
      </c>
      <c r="F40" s="7" t="str">
        <f>[1]조사목록1!H44</f>
        <v>Cynipidae</v>
      </c>
      <c r="G40" s="8" t="str">
        <f>[1]조사목록1!I44</f>
        <v>혹벌과</v>
      </c>
    </row>
    <row r="41" spans="1:7" x14ac:dyDescent="0.4">
      <c r="A41" s="6" t="str">
        <f>[1]조사목록1!C46</f>
        <v>배추흰나비</v>
      </c>
      <c r="B41" s="7" t="str">
        <f>[1]조사목록1!D46</f>
        <v>33759</v>
      </c>
      <c r="C41" s="7" t="str">
        <f>[1]조사목록1!E46</f>
        <v>Pieris rapae</v>
      </c>
      <c r="D41" s="7" t="str">
        <f>[1]조사목록1!F46</f>
        <v>Lepidoptera</v>
      </c>
      <c r="E41" s="7" t="str">
        <f>[1]조사목록1!G46</f>
        <v>나비목</v>
      </c>
      <c r="F41" s="7" t="str">
        <f>[1]조사목록1!H46</f>
        <v>Pieridae</v>
      </c>
      <c r="G41" s="8" t="str">
        <f>[1]조사목록1!I46</f>
        <v>흰나비과</v>
      </c>
    </row>
    <row r="42" spans="1:7" x14ac:dyDescent="0.4">
      <c r="A42" s="6" t="str">
        <f>[1]조사목록1!C47</f>
        <v>버들바구미</v>
      </c>
      <c r="B42" s="7" t="str">
        <f>[1]조사목록1!D47</f>
        <v>192885</v>
      </c>
      <c r="C42" s="7" t="str">
        <f>[1]조사목록1!E47</f>
        <v>Cryptorhynchus lapathi</v>
      </c>
      <c r="D42" s="7" t="str">
        <f>[1]조사목록1!F47</f>
        <v>Coleoptera</v>
      </c>
      <c r="E42" s="7" t="str">
        <f>[1]조사목록1!G47</f>
        <v>딱정벌레목</v>
      </c>
      <c r="F42" s="7" t="str">
        <f>[1]조사목록1!H47</f>
        <v>Curculionidae</v>
      </c>
      <c r="G42" s="8" t="str">
        <f>[1]조사목록1!I47</f>
        <v>바구미과</v>
      </c>
    </row>
    <row r="43" spans="1:7" x14ac:dyDescent="0.4">
      <c r="A43" s="6" t="str">
        <f>[1]조사목록1!C48</f>
        <v>벌레살이호리벌</v>
      </c>
      <c r="B43" s="7" t="str">
        <f>[1]조사목록1!D48</f>
        <v>29794</v>
      </c>
      <c r="C43" s="7" t="str">
        <f>[1]조사목록1!E48</f>
        <v>Evania appendigaster</v>
      </c>
      <c r="D43" s="7" t="str">
        <f>[1]조사목록1!F48</f>
        <v>Hymenoptera</v>
      </c>
      <c r="E43" s="7" t="str">
        <f>[1]조사목록1!G48</f>
        <v>벌목</v>
      </c>
      <c r="F43" s="7" t="str">
        <f>[1]조사목록1!H48</f>
        <v>Evaniidae</v>
      </c>
      <c r="G43" s="8" t="str">
        <f>[1]조사목록1!I48</f>
        <v>호리벌과</v>
      </c>
    </row>
    <row r="44" spans="1:7" x14ac:dyDescent="0.4">
      <c r="A44" s="6" t="str">
        <f>[1]조사목록1!C49</f>
        <v>별박이세줄나비</v>
      </c>
      <c r="B44" s="7" t="str">
        <f>[1]조사목록1!D49</f>
        <v>34449</v>
      </c>
      <c r="C44" s="7" t="str">
        <f>[1]조사목록1!E49</f>
        <v>Neptis pryeri</v>
      </c>
      <c r="D44" s="7" t="str">
        <f>[1]조사목록1!F49</f>
        <v>Lepidoptera</v>
      </c>
      <c r="E44" s="7" t="str">
        <f>[1]조사목록1!G49</f>
        <v>나비목</v>
      </c>
      <c r="F44" s="7" t="str">
        <f>[1]조사목록1!H49</f>
        <v>Nymphalidae</v>
      </c>
      <c r="G44" s="8" t="str">
        <f>[1]조사목록1!I49</f>
        <v>네발나비과</v>
      </c>
    </row>
    <row r="45" spans="1:7" x14ac:dyDescent="0.4">
      <c r="A45" s="6" t="str">
        <f>[1]조사목록1!C50</f>
        <v>보라금풍뎅이</v>
      </c>
      <c r="B45" s="7" t="str">
        <f>[1]조사목록1!D50</f>
        <v>104711</v>
      </c>
      <c r="C45" s="7" t="str">
        <f>[1]조사목록1!E50</f>
        <v>Phelotrupes (Chromogeotrupes) auratus</v>
      </c>
      <c r="D45" s="7" t="str">
        <f>[1]조사목록1!F50</f>
        <v>Coleoptera</v>
      </c>
      <c r="E45" s="7" t="str">
        <f>[1]조사목록1!G50</f>
        <v>딱정벌레목</v>
      </c>
      <c r="F45" s="7" t="str">
        <f>[1]조사목록1!H50</f>
        <v>Geotrupidae</v>
      </c>
      <c r="G45" s="8" t="str">
        <f>[1]조사목록1!I50</f>
        <v>금풍뎅이과</v>
      </c>
    </row>
    <row r="46" spans="1:7" x14ac:dyDescent="0.4">
      <c r="A46" s="6" t="str">
        <f>[1]조사목록1!C51</f>
        <v>부처나비</v>
      </c>
      <c r="B46" s="7" t="str">
        <f>[1]조사목록1!D51</f>
        <v>27973</v>
      </c>
      <c r="C46" s="7" t="str">
        <f>[1]조사목록1!E51</f>
        <v>Mycalesis gotama</v>
      </c>
      <c r="D46" s="7" t="str">
        <f>[1]조사목록1!F51</f>
        <v>Lepidoptera</v>
      </c>
      <c r="E46" s="7" t="str">
        <f>[1]조사목록1!G51</f>
        <v>나비목</v>
      </c>
      <c r="F46" s="7" t="str">
        <f>[1]조사목록1!H51</f>
        <v>Nymphalidae</v>
      </c>
      <c r="G46" s="8" t="str">
        <f>[1]조사목록1!I51</f>
        <v>네발나비과</v>
      </c>
    </row>
    <row r="47" spans="1:7" x14ac:dyDescent="0.4">
      <c r="A47" s="6" t="str">
        <f>[1]조사목록1!C52</f>
        <v>부처사촌나비</v>
      </c>
      <c r="B47" s="7" t="str">
        <f>[1]조사목록1!D52</f>
        <v>27972</v>
      </c>
      <c r="C47" s="7" t="str">
        <f>[1]조사목록1!E52</f>
        <v>Mycalesis francisca</v>
      </c>
      <c r="D47" s="7" t="str">
        <f>[1]조사목록1!F52</f>
        <v>Lepidoptera</v>
      </c>
      <c r="E47" s="7" t="str">
        <f>[1]조사목록1!G52</f>
        <v>나비목</v>
      </c>
      <c r="F47" s="7" t="str">
        <f>[1]조사목록1!H52</f>
        <v>Nymphalidae</v>
      </c>
      <c r="G47" s="8" t="str">
        <f>[1]조사목록1!I52</f>
        <v>네발나비과</v>
      </c>
    </row>
    <row r="48" spans="1:7" x14ac:dyDescent="0.4">
      <c r="A48" s="6" t="str">
        <f>[1]조사목록1!C53</f>
        <v>북방실잠자리</v>
      </c>
      <c r="B48" s="7" t="str">
        <f>[1]조사목록1!D53</f>
        <v>15101</v>
      </c>
      <c r="C48" s="7" t="str">
        <f>[1]조사목록1!E53</f>
        <v>Coenagrion lanceolatum</v>
      </c>
      <c r="D48" s="7" t="str">
        <f>[1]조사목록1!F53</f>
        <v>Odonata</v>
      </c>
      <c r="E48" s="7" t="str">
        <f>[1]조사목록1!G53</f>
        <v>잠자리목</v>
      </c>
      <c r="F48" s="7" t="str">
        <f>[1]조사목록1!H53</f>
        <v>Coenagrionidae</v>
      </c>
      <c r="G48" s="8" t="str">
        <f>[1]조사목록1!I53</f>
        <v>실잠자리과</v>
      </c>
    </row>
    <row r="49" spans="1:7" x14ac:dyDescent="0.4">
      <c r="A49" s="6" t="str">
        <f>[1]조사목록1!C54</f>
        <v>북쪽비단노린재</v>
      </c>
      <c r="B49" s="7" t="str">
        <f>[1]조사목록1!D54</f>
        <v>13018</v>
      </c>
      <c r="C49" s="7" t="str">
        <f>[1]조사목록1!E54</f>
        <v>Eurydema gebleri gebleri</v>
      </c>
      <c r="D49" s="7" t="str">
        <f>[1]조사목록1!F54</f>
        <v>Hemiptera</v>
      </c>
      <c r="E49" s="7" t="str">
        <f>[1]조사목록1!G54</f>
        <v>노린재목</v>
      </c>
      <c r="F49" s="7" t="str">
        <f>[1]조사목록1!H54</f>
        <v>Pentatomidae</v>
      </c>
      <c r="G49" s="8" t="str">
        <f>[1]조사목록1!I54</f>
        <v>노린재과</v>
      </c>
    </row>
    <row r="50" spans="1:7" x14ac:dyDescent="0.4">
      <c r="A50" s="6" t="str">
        <f>[1]조사목록1!C55</f>
        <v>붉은날개애기자나방</v>
      </c>
      <c r="B50" s="7" t="str">
        <f>[1]조사목록1!D55</f>
        <v>32099</v>
      </c>
      <c r="C50" s="7" t="str">
        <f>[1]조사목록1!E55</f>
        <v>Timandra recompta</v>
      </c>
      <c r="D50" s="7" t="str">
        <f>[1]조사목록1!F55</f>
        <v>Lepidoptera</v>
      </c>
      <c r="E50" s="7" t="str">
        <f>[1]조사목록1!G55</f>
        <v>나비목</v>
      </c>
      <c r="F50" s="7" t="str">
        <f>[1]조사목록1!H55</f>
        <v>Geometridae</v>
      </c>
      <c r="G50" s="8" t="str">
        <f>[1]조사목록1!I55</f>
        <v>자나방과</v>
      </c>
    </row>
    <row r="51" spans="1:7" x14ac:dyDescent="0.4">
      <c r="A51" s="6" t="str">
        <f>[1]조사목록1!C56</f>
        <v>뿔나비</v>
      </c>
      <c r="B51" s="7" t="str">
        <f>[1]조사목록1!D56</f>
        <v>29485</v>
      </c>
      <c r="C51" s="7" t="str">
        <f>[1]조사목록1!E56</f>
        <v>Libythea lepita</v>
      </c>
      <c r="D51" s="7" t="str">
        <f>[1]조사목록1!F56</f>
        <v>Lepidoptera</v>
      </c>
      <c r="E51" s="7" t="str">
        <f>[1]조사목록1!G56</f>
        <v>나비목</v>
      </c>
      <c r="F51" s="7" t="str">
        <f>[1]조사목록1!H56</f>
        <v>Nymphalidae</v>
      </c>
      <c r="G51" s="8" t="str">
        <f>[1]조사목록1!I56</f>
        <v>네발나비과</v>
      </c>
    </row>
    <row r="52" spans="1:7" x14ac:dyDescent="0.4">
      <c r="A52" s="6" t="str">
        <f>[1]조사목록1!C57</f>
        <v>사마귀</v>
      </c>
      <c r="B52" s="7" t="str">
        <f>[1]조사목록1!D57</f>
        <v>13819</v>
      </c>
      <c r="C52" s="7" t="str">
        <f>[1]조사목록1!E57</f>
        <v>Tenodera angustipennis</v>
      </c>
      <c r="D52" s="7" t="str">
        <f>[1]조사목록1!F57</f>
        <v>Mantodea</v>
      </c>
      <c r="E52" s="7" t="str">
        <f>[1]조사목록1!G57</f>
        <v>사마귀목</v>
      </c>
      <c r="F52" s="7" t="str">
        <f>[1]조사목록1!H57</f>
        <v>Mantidae</v>
      </c>
      <c r="G52" s="8" t="str">
        <f>[1]조사목록1!I57</f>
        <v>사마귀과</v>
      </c>
    </row>
    <row r="53" spans="1:7" x14ac:dyDescent="0.4">
      <c r="A53" s="6" t="str">
        <f>[1]조사목록1!C58</f>
        <v>세줄나비</v>
      </c>
      <c r="B53" s="7" t="str">
        <f>[1]조사목록1!D58</f>
        <v>34447</v>
      </c>
      <c r="C53" s="7" t="str">
        <f>[1]조사목록1!E58</f>
        <v>Neptis philyra</v>
      </c>
      <c r="D53" s="7" t="str">
        <f>[1]조사목록1!F58</f>
        <v>Lepidoptera</v>
      </c>
      <c r="E53" s="7" t="str">
        <f>[1]조사목록1!G58</f>
        <v>나비목</v>
      </c>
      <c r="F53" s="7" t="str">
        <f>[1]조사목록1!H58</f>
        <v>Nymphalidae</v>
      </c>
      <c r="G53" s="8" t="str">
        <f>[1]조사목록1!I58</f>
        <v>네발나비과</v>
      </c>
    </row>
    <row r="54" spans="1:7" x14ac:dyDescent="0.4">
      <c r="A54" s="6" t="str">
        <f>[1]조사목록1!C59</f>
        <v>소나무순명나방</v>
      </c>
      <c r="B54" s="7" t="str">
        <f>[1]조사목록1!D59</f>
        <v/>
      </c>
      <c r="C54" s="7" t="str">
        <f>[1]조사목록1!E59</f>
        <v/>
      </c>
      <c r="D54" s="7" t="str">
        <f>[1]조사목록1!F59</f>
        <v/>
      </c>
      <c r="E54" s="7" t="str">
        <f>[1]조사목록1!G59</f>
        <v/>
      </c>
      <c r="F54" s="7" t="str">
        <f>[1]조사목록1!H59</f>
        <v/>
      </c>
      <c r="G54" s="8" t="str">
        <f>[1]조사목록1!I59</f>
        <v/>
      </c>
    </row>
    <row r="55" spans="1:7" x14ac:dyDescent="0.4">
      <c r="A55" s="6" t="str">
        <f>[1]조사목록1!C60</f>
        <v>쌍무늬바구미</v>
      </c>
      <c r="B55" s="7" t="str">
        <f>[1]조사목록1!D60</f>
        <v>48811</v>
      </c>
      <c r="C55" s="7" t="str">
        <f>[1]조사목록1!E60</f>
        <v>Eugnathus distinctus</v>
      </c>
      <c r="D55" s="7" t="str">
        <f>[1]조사목록1!F60</f>
        <v>Coleoptera</v>
      </c>
      <c r="E55" s="7" t="str">
        <f>[1]조사목록1!G60</f>
        <v>딱정벌레목</v>
      </c>
      <c r="F55" s="7" t="str">
        <f>[1]조사목록1!H60</f>
        <v>Curculionidae</v>
      </c>
      <c r="G55" s="8" t="str">
        <f>[1]조사목록1!I60</f>
        <v>바구미과</v>
      </c>
    </row>
    <row r="56" spans="1:7" x14ac:dyDescent="0.4">
      <c r="A56" s="6" t="str">
        <f>[1]조사목록1!C61</f>
        <v>쑥잎벌레</v>
      </c>
      <c r="B56" s="7" t="str">
        <f>[1]조사목록1!D61</f>
        <v>14285</v>
      </c>
      <c r="C56" s="7" t="str">
        <f>[1]조사목록1!E61</f>
        <v>Chrysolina (Anopachys) aurichalcea</v>
      </c>
      <c r="D56" s="7" t="str">
        <f>[1]조사목록1!F61</f>
        <v>Coleoptera</v>
      </c>
      <c r="E56" s="7" t="str">
        <f>[1]조사목록1!G61</f>
        <v>딱정벌레목</v>
      </c>
      <c r="F56" s="7" t="str">
        <f>[1]조사목록1!H61</f>
        <v>Chrysomelidae</v>
      </c>
      <c r="G56" s="8" t="str">
        <f>[1]조사목록1!I61</f>
        <v>잎벌레과</v>
      </c>
    </row>
    <row r="57" spans="1:7" x14ac:dyDescent="0.4">
      <c r="A57" s="6" t="str">
        <f>[1]조사목록1!C62</f>
        <v>애검정대모벌</v>
      </c>
      <c r="B57" s="7" t="str">
        <f>[1]조사목록1!D62</f>
        <v/>
      </c>
      <c r="C57" s="7" t="str">
        <f>[1]조사목록1!E62</f>
        <v/>
      </c>
      <c r="D57" s="7" t="str">
        <f>[1]조사목록1!F62</f>
        <v/>
      </c>
      <c r="E57" s="7" t="str">
        <f>[1]조사목록1!G62</f>
        <v/>
      </c>
      <c r="F57" s="7" t="str">
        <f>[1]조사목록1!H62</f>
        <v/>
      </c>
      <c r="G57" s="8" t="str">
        <f>[1]조사목록1!I62</f>
        <v/>
      </c>
    </row>
    <row r="58" spans="1:7" x14ac:dyDescent="0.4">
      <c r="A58" s="6" t="str">
        <f>[1]조사목록1!C63</f>
        <v>애기세줄나비</v>
      </c>
      <c r="B58" s="7" t="str">
        <f>[1]조사목록1!D63</f>
        <v>34452</v>
      </c>
      <c r="C58" s="7" t="str">
        <f>[1]조사목록1!E63</f>
        <v>Neptis sappho</v>
      </c>
      <c r="D58" s="7" t="str">
        <f>[1]조사목록1!F63</f>
        <v>Lepidoptera</v>
      </c>
      <c r="E58" s="7" t="str">
        <f>[1]조사목록1!G63</f>
        <v>나비목</v>
      </c>
      <c r="F58" s="7" t="str">
        <f>[1]조사목록1!H63</f>
        <v>Nymphalidae</v>
      </c>
      <c r="G58" s="8" t="str">
        <f>[1]조사목록1!I63</f>
        <v>네발나비과</v>
      </c>
    </row>
    <row r="59" spans="1:7" x14ac:dyDescent="0.4">
      <c r="A59" s="6" t="str">
        <f>[1]조사목록1!C64</f>
        <v>애긴노린재</v>
      </c>
      <c r="B59" s="7" t="str">
        <f>[1]조사목록1!D64</f>
        <v>49926</v>
      </c>
      <c r="C59" s="7" t="str">
        <f>[1]조사목록1!E64</f>
        <v>Nysius plebejus</v>
      </c>
      <c r="D59" s="7" t="str">
        <f>[1]조사목록1!F64</f>
        <v>Hemiptera</v>
      </c>
      <c r="E59" s="7" t="str">
        <f>[1]조사목록1!G64</f>
        <v>노린재목</v>
      </c>
      <c r="F59" s="7" t="str">
        <f>[1]조사목록1!H64</f>
        <v>Lygaeidae</v>
      </c>
      <c r="G59" s="8" t="str">
        <f>[1]조사목록1!I64</f>
        <v>긴노린재과</v>
      </c>
    </row>
    <row r="60" spans="1:7" x14ac:dyDescent="0.4">
      <c r="A60" s="6" t="str">
        <f>[1]조사목록1!C65</f>
        <v>애소금쟁이</v>
      </c>
      <c r="B60" s="7" t="str">
        <f>[1]조사목록1!D65</f>
        <v>16091</v>
      </c>
      <c r="C60" s="7" t="str">
        <f>[1]조사목록1!E65</f>
        <v>Gerris (Gerris) latiabdominis</v>
      </c>
      <c r="D60" s="7" t="str">
        <f>[1]조사목록1!F65</f>
        <v>Hemiptera</v>
      </c>
      <c r="E60" s="7" t="str">
        <f>[1]조사목록1!G65</f>
        <v>노린재목</v>
      </c>
      <c r="F60" s="7" t="str">
        <f>[1]조사목록1!H65</f>
        <v>Gerridae</v>
      </c>
      <c r="G60" s="8" t="str">
        <f>[1]조사목록1!I65</f>
        <v>소금쟁이과</v>
      </c>
    </row>
    <row r="61" spans="1:7" x14ac:dyDescent="0.4">
      <c r="A61" s="6" t="str">
        <f>[1]조사목록1!C66</f>
        <v>에조꼬리납작맵시벌</v>
      </c>
      <c r="B61" s="7" t="str">
        <f>[1]조사목록1!D66</f>
        <v>28152</v>
      </c>
      <c r="C61" s="7" t="str">
        <f>[1]조사목록1!E66</f>
        <v>Xorides jezoensis</v>
      </c>
      <c r="D61" s="7" t="str">
        <f>[1]조사목록1!F66</f>
        <v>Hymenoptera</v>
      </c>
      <c r="E61" s="7" t="str">
        <f>[1]조사목록1!G66</f>
        <v>벌목</v>
      </c>
      <c r="F61" s="7" t="str">
        <f>[1]조사목록1!H66</f>
        <v>Ichneumonidae</v>
      </c>
      <c r="G61" s="8" t="str">
        <f>[1]조사목록1!I66</f>
        <v>맵시벌과</v>
      </c>
    </row>
    <row r="62" spans="1:7" x14ac:dyDescent="0.4">
      <c r="A62" s="6" t="str">
        <f>[1]조사목록1!C68</f>
        <v>왕무늬대모벌</v>
      </c>
      <c r="B62" s="7" t="str">
        <f>[1]조사목록1!D68</f>
        <v>35902</v>
      </c>
      <c r="C62" s="7" t="str">
        <f>[1]조사목록1!E68</f>
        <v>Lophopompilus samariensis</v>
      </c>
      <c r="D62" s="7" t="str">
        <f>[1]조사목록1!F68</f>
        <v>Hymenoptera</v>
      </c>
      <c r="E62" s="7" t="str">
        <f>[1]조사목록1!G68</f>
        <v>벌목</v>
      </c>
      <c r="F62" s="7" t="str">
        <f>[1]조사목록1!H68</f>
        <v>Pompilidae</v>
      </c>
      <c r="G62" s="8" t="str">
        <f>[1]조사목록1!I68</f>
        <v>대모벌과</v>
      </c>
    </row>
    <row r="63" spans="1:7" x14ac:dyDescent="0.4">
      <c r="A63" s="6" t="str">
        <f>[1]조사목록1!C69</f>
        <v>육니청벌</v>
      </c>
      <c r="B63" s="7" t="str">
        <f>[1]조사목록1!D69</f>
        <v>35741</v>
      </c>
      <c r="C63" s="7" t="str">
        <f>[1]조사목록1!E69</f>
        <v>Chrysis principalis</v>
      </c>
      <c r="D63" s="7" t="str">
        <f>[1]조사목록1!F69</f>
        <v>Hymenoptera</v>
      </c>
      <c r="E63" s="7" t="str">
        <f>[1]조사목록1!G69</f>
        <v>벌목</v>
      </c>
      <c r="F63" s="7" t="str">
        <f>[1]조사목록1!H69</f>
        <v>Chrysididae</v>
      </c>
      <c r="G63" s="8" t="str">
        <f>[1]조사목록1!I69</f>
        <v>청벌과</v>
      </c>
    </row>
    <row r="64" spans="1:7" x14ac:dyDescent="0.4">
      <c r="A64" s="6" t="str">
        <f>[1]조사목록1!C71</f>
        <v>쟈바꽃등에</v>
      </c>
      <c r="B64" s="7" t="str">
        <f>[1]조사목록1!D71</f>
        <v>30159</v>
      </c>
      <c r="C64" s="7" t="str">
        <f>[1]조사목록1!E71</f>
        <v>Allograpta javana</v>
      </c>
      <c r="D64" s="7" t="str">
        <f>[1]조사목록1!F71</f>
        <v>Diptera</v>
      </c>
      <c r="E64" s="7" t="str">
        <f>[1]조사목록1!G71</f>
        <v>파리목</v>
      </c>
      <c r="F64" s="7" t="str">
        <f>[1]조사목록1!H71</f>
        <v>Syrphidae</v>
      </c>
      <c r="G64" s="8" t="str">
        <f>[1]조사목록1!I71</f>
        <v>꽃등에과</v>
      </c>
    </row>
    <row r="65" spans="1:7" x14ac:dyDescent="0.4">
      <c r="A65" s="6" t="str">
        <f>[1]조사목록1!C72</f>
        <v>제비나비</v>
      </c>
      <c r="B65" s="7" t="str">
        <f>[1]조사목록1!D72</f>
        <v>27939</v>
      </c>
      <c r="C65" s="7" t="str">
        <f>[1]조사목록1!E72</f>
        <v>Papilio bianor</v>
      </c>
      <c r="D65" s="7" t="str">
        <f>[1]조사목록1!F72</f>
        <v>Lepidoptera</v>
      </c>
      <c r="E65" s="7" t="str">
        <f>[1]조사목록1!G72</f>
        <v>나비목</v>
      </c>
      <c r="F65" s="7" t="str">
        <f>[1]조사목록1!H72</f>
        <v>Papilionidae</v>
      </c>
      <c r="G65" s="8" t="str">
        <f>[1]조사목록1!I72</f>
        <v>호랑나비과</v>
      </c>
    </row>
    <row r="66" spans="1:7" x14ac:dyDescent="0.4">
      <c r="A66" s="6" t="str">
        <f>[1]조사목록1!C73</f>
        <v>제이줄나비</v>
      </c>
      <c r="B66" s="7" t="str">
        <f>[1]조사목록1!D73</f>
        <v>34431</v>
      </c>
      <c r="C66" s="7" t="str">
        <f>[1]조사목록1!E73</f>
        <v>Limenitis doerriesi</v>
      </c>
      <c r="D66" s="7" t="str">
        <f>[1]조사목록1!F73</f>
        <v>Lepidoptera</v>
      </c>
      <c r="E66" s="7" t="str">
        <f>[1]조사목록1!G73</f>
        <v>나비목</v>
      </c>
      <c r="F66" s="7" t="str">
        <f>[1]조사목록1!H73</f>
        <v>Nymphalidae</v>
      </c>
      <c r="G66" s="8" t="str">
        <f>[1]조사목록1!I73</f>
        <v>네발나비과</v>
      </c>
    </row>
    <row r="67" spans="1:7" x14ac:dyDescent="0.4">
      <c r="A67" s="6" t="str">
        <f>[1]조사목록1!C74</f>
        <v>좀넓적꽃등에</v>
      </c>
      <c r="B67" s="7" t="str">
        <f>[1]조사목록1!D74</f>
        <v>30989</v>
      </c>
      <c r="C67" s="7" t="str">
        <f>[1]조사목록1!E74</f>
        <v>Syrphus ribesii</v>
      </c>
      <c r="D67" s="7" t="str">
        <f>[1]조사목록1!F74</f>
        <v>Diptera</v>
      </c>
      <c r="E67" s="7" t="str">
        <f>[1]조사목록1!G74</f>
        <v>파리목</v>
      </c>
      <c r="F67" s="7" t="str">
        <f>[1]조사목록1!H74</f>
        <v>Syrphidae</v>
      </c>
      <c r="G67" s="8" t="str">
        <f>[1]조사목록1!I74</f>
        <v>꽃등에과</v>
      </c>
    </row>
    <row r="68" spans="1:7" x14ac:dyDescent="0.4">
      <c r="A68" s="6" t="str">
        <f>[1]조사목록1!C75</f>
        <v>줄무늬감탕벌</v>
      </c>
      <c r="B68" s="7" t="str">
        <f>[1]조사목록1!D75</f>
        <v>206623</v>
      </c>
      <c r="C68" s="7" t="str">
        <f>[1]조사목록1!E75</f>
        <v>Orancistrocerus drewseni drewseni</v>
      </c>
      <c r="D68" s="7" t="str">
        <f>[1]조사목록1!F75</f>
        <v>Hymenoptera</v>
      </c>
      <c r="E68" s="7" t="str">
        <f>[1]조사목록1!G75</f>
        <v>벌목</v>
      </c>
      <c r="F68" s="7" t="str">
        <f>[1]조사목록1!H75</f>
        <v>Vespidae</v>
      </c>
      <c r="G68" s="8" t="str">
        <f>[1]조사목록1!I75</f>
        <v>말벌과</v>
      </c>
    </row>
    <row r="69" spans="1:7" x14ac:dyDescent="0.4">
      <c r="A69" s="6" t="str">
        <f>[1]조사목록1!C77</f>
        <v>집파리</v>
      </c>
      <c r="B69" s="7" t="str">
        <f>[1]조사목록1!D77</f>
        <v>17358</v>
      </c>
      <c r="C69" s="7" t="str">
        <f>[1]조사목록1!E77</f>
        <v>Musca domestica</v>
      </c>
      <c r="D69" s="7" t="str">
        <f>[1]조사목록1!F77</f>
        <v>Diptera</v>
      </c>
      <c r="E69" s="7" t="str">
        <f>[1]조사목록1!G77</f>
        <v>파리목</v>
      </c>
      <c r="F69" s="7" t="str">
        <f>[1]조사목록1!H77</f>
        <v>Muscidae</v>
      </c>
      <c r="G69" s="8" t="str">
        <f>[1]조사목록1!I77</f>
        <v>집파리과</v>
      </c>
    </row>
    <row r="70" spans="1:7" x14ac:dyDescent="0.4">
      <c r="A70" s="6" t="str">
        <f>[1]조사목록1!C78</f>
        <v>초록파리</v>
      </c>
      <c r="B70" s="7" t="str">
        <f>[1]조사목록1!D78</f>
        <v>28305</v>
      </c>
      <c r="C70" s="7" t="str">
        <f>[1]조사목록1!E78</f>
        <v>Isomyia prasina</v>
      </c>
      <c r="D70" s="7" t="str">
        <f>[1]조사목록1!F78</f>
        <v>Diptera</v>
      </c>
      <c r="E70" s="7" t="str">
        <f>[1]조사목록1!G78</f>
        <v>파리목</v>
      </c>
      <c r="F70" s="7" t="str">
        <f>[1]조사목록1!H78</f>
        <v>Rhiniidae</v>
      </c>
      <c r="G70" s="8" t="str">
        <f>[1]조사목록1!I78</f>
        <v>초록파리과</v>
      </c>
    </row>
    <row r="71" spans="1:7" x14ac:dyDescent="0.4">
      <c r="A71" s="6" t="str">
        <f>[1]조사목록1!C79</f>
        <v>칠성무당벌레</v>
      </c>
      <c r="B71" s="7" t="str">
        <f>[1]조사목록1!D79</f>
        <v>51265</v>
      </c>
      <c r="C71" s="7" t="str">
        <f>[1]조사목록1!E79</f>
        <v>Coccinella (Coccinella) septempunctata</v>
      </c>
      <c r="D71" s="7" t="str">
        <f>[1]조사목록1!F79</f>
        <v>Coleoptera</v>
      </c>
      <c r="E71" s="7" t="str">
        <f>[1]조사목록1!G79</f>
        <v>딱정벌레목</v>
      </c>
      <c r="F71" s="7" t="str">
        <f>[1]조사목록1!H79</f>
        <v>Coccinellidae</v>
      </c>
      <c r="G71" s="8" t="str">
        <f>[1]조사목록1!I79</f>
        <v>무당벌레과</v>
      </c>
    </row>
    <row r="72" spans="1:7" x14ac:dyDescent="0.4">
      <c r="A72" s="6" t="str">
        <f>[1]조사목록1!C80</f>
        <v>큰검정파리</v>
      </c>
      <c r="B72" s="7" t="str">
        <f>[1]조사목록1!D80</f>
        <v>28298</v>
      </c>
      <c r="C72" s="7" t="str">
        <f>[1]조사목록1!E80</f>
        <v>Calliphora lata</v>
      </c>
      <c r="D72" s="7" t="str">
        <f>[1]조사목록1!F80</f>
        <v>Diptera</v>
      </c>
      <c r="E72" s="7" t="str">
        <f>[1]조사목록1!G80</f>
        <v>파리목</v>
      </c>
      <c r="F72" s="7" t="str">
        <f>[1]조사목록1!H80</f>
        <v>Calliphoridae</v>
      </c>
      <c r="G72" s="8" t="str">
        <f>[1]조사목록1!I80</f>
        <v>검정파리과</v>
      </c>
    </row>
    <row r="73" spans="1:7" x14ac:dyDescent="0.4">
      <c r="A73" s="6" t="str">
        <f>[1]조사목록1!C81</f>
        <v>큰밀잠자리</v>
      </c>
      <c r="B73" s="7" t="str">
        <f>[1]조사목록1!D81</f>
        <v>45797</v>
      </c>
      <c r="C73" s="7" t="str">
        <f>[1]조사목록1!E81</f>
        <v>Orthetrum melania</v>
      </c>
      <c r="D73" s="7" t="str">
        <f>[1]조사목록1!F81</f>
        <v>Odonata</v>
      </c>
      <c r="E73" s="7" t="str">
        <f>[1]조사목록1!G81</f>
        <v>잠자리목</v>
      </c>
      <c r="F73" s="7" t="str">
        <f>[1]조사목록1!H81</f>
        <v>Libellulidae</v>
      </c>
      <c r="G73" s="8" t="str">
        <f>[1]조사목록1!I81</f>
        <v>잠자리과</v>
      </c>
    </row>
    <row r="74" spans="1:7" x14ac:dyDescent="0.4">
      <c r="A74" s="6" t="str">
        <f>[1]조사목록1!C82</f>
        <v>큰줄흰나비</v>
      </c>
      <c r="B74" s="7" t="str">
        <f>[1]조사목록1!D82</f>
        <v>33757</v>
      </c>
      <c r="C74" s="7" t="str">
        <f>[1]조사목록1!E82</f>
        <v>Pieris melete</v>
      </c>
      <c r="D74" s="7" t="str">
        <f>[1]조사목록1!F82</f>
        <v>Lepidoptera</v>
      </c>
      <c r="E74" s="7" t="str">
        <f>[1]조사목록1!G82</f>
        <v>나비목</v>
      </c>
      <c r="F74" s="7" t="str">
        <f>[1]조사목록1!H82</f>
        <v>Pieridae</v>
      </c>
      <c r="G74" s="8" t="str">
        <f>[1]조사목록1!I82</f>
        <v>흰나비과</v>
      </c>
    </row>
    <row r="75" spans="1:7" x14ac:dyDescent="0.4">
      <c r="A75" s="6" t="str">
        <f>[1]조사목록1!C83</f>
        <v>호랑꽃무지</v>
      </c>
      <c r="B75" s="7" t="str">
        <f>[1]조사목록1!D83</f>
        <v>34927</v>
      </c>
      <c r="C75" s="7" t="str">
        <f>[1]조사목록1!E83</f>
        <v>Lasiotrichius succinctus</v>
      </c>
      <c r="D75" s="7" t="str">
        <f>[1]조사목록1!F83</f>
        <v>Coleoptera</v>
      </c>
      <c r="E75" s="7" t="str">
        <f>[1]조사목록1!G83</f>
        <v>딱정벌레목</v>
      </c>
      <c r="F75" s="7" t="str">
        <f>[1]조사목록1!H83</f>
        <v>Cetoniidae</v>
      </c>
      <c r="G75" s="8" t="str">
        <f>[1]조사목록1!I83</f>
        <v>꽃무지과</v>
      </c>
    </row>
    <row r="76" spans="1:7" x14ac:dyDescent="0.4">
      <c r="A76" s="6" t="str">
        <f>[1]조사목록1!C84</f>
        <v>호리꽃등에</v>
      </c>
      <c r="B76" s="7" t="str">
        <f>[1]조사목록1!D84</f>
        <v>30158</v>
      </c>
      <c r="C76" s="7" t="str">
        <f>[1]조사목록1!E84</f>
        <v>Episyrphus balteatus</v>
      </c>
      <c r="D76" s="7" t="str">
        <f>[1]조사목록1!F84</f>
        <v>Diptera</v>
      </c>
      <c r="E76" s="7" t="str">
        <f>[1]조사목록1!G84</f>
        <v>파리목</v>
      </c>
      <c r="F76" s="7" t="str">
        <f>[1]조사목록1!H84</f>
        <v>Syrphidae</v>
      </c>
      <c r="G76" s="8" t="str">
        <f>[1]조사목록1!I84</f>
        <v>꽃등에과</v>
      </c>
    </row>
    <row r="77" spans="1:7" x14ac:dyDescent="0.4">
      <c r="A77" s="6" t="str">
        <f>[1]조사목록1!C85</f>
        <v>호박벌</v>
      </c>
      <c r="B77" s="7" t="str">
        <f>[1]조사목록1!D85</f>
        <v>36756</v>
      </c>
      <c r="C77" s="7" t="str">
        <f>[1]조사목록1!E85</f>
        <v>Bombus (Bombus) ignitus</v>
      </c>
      <c r="D77" s="7" t="str">
        <f>[1]조사목록1!F85</f>
        <v>Hymenoptera</v>
      </c>
      <c r="E77" s="7" t="str">
        <f>[1]조사목록1!G85</f>
        <v>벌목</v>
      </c>
      <c r="F77" s="7" t="str">
        <f>[1]조사목록1!H85</f>
        <v>Apidae</v>
      </c>
      <c r="G77" s="8" t="str">
        <f>[1]조사목록1!I85</f>
        <v>꿀벌과</v>
      </c>
    </row>
    <row r="78" spans="1:7" ht="18" thickBot="1" x14ac:dyDescent="0.45">
      <c r="A78" s="9" t="str">
        <f>[1]조사목록1!C86</f>
        <v>홍띠애기자나방</v>
      </c>
      <c r="B78" s="9" t="str">
        <f>[1]조사목록1!D86</f>
        <v>32097</v>
      </c>
      <c r="C78" s="9" t="str">
        <f>[1]조사목록1!E86</f>
        <v>Timandra comptaria</v>
      </c>
      <c r="D78" s="9" t="str">
        <f>[1]조사목록1!F86</f>
        <v>Lepidoptera</v>
      </c>
      <c r="E78" s="9" t="str">
        <f>[1]조사목록1!G86</f>
        <v>나비목</v>
      </c>
      <c r="F78" s="9" t="str">
        <f>[1]조사목록1!H86</f>
        <v>Geometridae</v>
      </c>
      <c r="G78" s="9" t="str">
        <f>[1]조사목록1!I86</f>
        <v>자나방과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82103</dc:creator>
  <cp:lastModifiedBy>82103</cp:lastModifiedBy>
  <dcterms:created xsi:type="dcterms:W3CDTF">2026-06-10T12:43:10Z</dcterms:created>
  <dcterms:modified xsi:type="dcterms:W3CDTF">2026-06-10T12:59:15Z</dcterms:modified>
</cp:coreProperties>
</file>