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재정부\2020자료\"/>
    </mc:Choice>
  </mc:AlternateContent>
  <xr:revisionPtr revIDLastSave="0" documentId="8_{37B126B9-69CC-4F62-A35F-B3DC751CD887}" xr6:coauthVersionLast="46" xr6:coauthVersionMax="46" xr10:uidLastSave="{00000000-0000-0000-0000-000000000000}"/>
  <bookViews>
    <workbookView xWindow="-120" yWindow="-120" windowWidth="29040" windowHeight="15840" xr2:uid="{0E270E5E-8315-407B-B399-CCC26B985539}"/>
  </bookViews>
  <sheets>
    <sheet name="유년부 1분기" sheetId="1" r:id="rId1"/>
  </sheets>
  <definedNames>
    <definedName name="_xlnm.Print_Area" localSheetId="0">'유년부 1분기'!$A$1:$F$30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F28" i="1"/>
  <c r="F22" i="1"/>
  <c r="F16" i="1"/>
  <c r="F9" i="1"/>
  <c r="E9" i="1"/>
  <c r="D9" i="1"/>
  <c r="C29" i="1" l="1"/>
  <c r="C9" i="1"/>
  <c r="C30" i="1" l="1"/>
</calcChain>
</file>

<file path=xl/sharedStrings.xml><?xml version="1.0" encoding="utf-8"?>
<sst xmlns="http://schemas.openxmlformats.org/spreadsheetml/2006/main" count="37" uniqueCount="22">
  <si>
    <t>구  분</t>
    <phoneticPr fontId="3" type="noConversion"/>
  </si>
  <si>
    <t>합  계</t>
    <phoneticPr fontId="3" type="noConversion"/>
  </si>
  <si>
    <t>재정청구</t>
    <phoneticPr fontId="3" type="noConversion"/>
  </si>
  <si>
    <t>헌  금</t>
    <phoneticPr fontId="3" type="noConversion"/>
  </si>
  <si>
    <t>기  타</t>
    <phoneticPr fontId="3" type="noConversion"/>
  </si>
  <si>
    <t>수입</t>
    <phoneticPr fontId="3" type="noConversion"/>
  </si>
  <si>
    <t>이월</t>
    <phoneticPr fontId="3" type="noConversion"/>
  </si>
  <si>
    <t>지출</t>
    <phoneticPr fontId="3" type="noConversion"/>
  </si>
  <si>
    <t xml:space="preserve"> 이월액</t>
    <phoneticPr fontId="3" type="noConversion"/>
  </si>
  <si>
    <t>12월</t>
    <phoneticPr fontId="3" type="noConversion"/>
  </si>
  <si>
    <t>01월</t>
    <phoneticPr fontId="3" type="noConversion"/>
  </si>
  <si>
    <t>02월</t>
    <phoneticPr fontId="3" type="noConversion"/>
  </si>
  <si>
    <t>12월</t>
    <phoneticPr fontId="10" type="noConversion"/>
  </si>
  <si>
    <t>소계</t>
    <phoneticPr fontId="3" type="noConversion"/>
  </si>
  <si>
    <t>합계</t>
    <phoneticPr fontId="3" type="noConversion"/>
  </si>
  <si>
    <t>2021.02.28일  현재</t>
    <phoneticPr fontId="3" type="noConversion"/>
  </si>
  <si>
    <t>[ 유년부 ] 1분기 재정 현황 (예시)</t>
    <phoneticPr fontId="3" type="noConversion"/>
  </si>
  <si>
    <t>신입생 환영회</t>
    <phoneticPr fontId="3" type="noConversion"/>
  </si>
  <si>
    <t>조직교사회 식비</t>
    <phoneticPr fontId="3" type="noConversion"/>
  </si>
  <si>
    <t>교재구입비</t>
    <phoneticPr fontId="3" type="noConversion"/>
  </si>
  <si>
    <t>성탄절 간식</t>
    <phoneticPr fontId="3" type="noConversion"/>
  </si>
  <si>
    <t>졸업식 및 사무용품 구입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</si>
</sst>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_);[Red]\(#,##0\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5"/>
      <color theme="1"/>
      <name val="HY견고딕"/>
      <family val="1"/>
      <charset val="129"/>
    </font>
    <font>
      <sz val="8"/>
      <name val="맑은 고딕"/>
      <family val="2"/>
      <charset val="129"/>
      <scheme val="minor"/>
    </font>
    <font>
      <b/>
      <sz val="20"/>
      <color theme="1"/>
      <name val="HY견고딕"/>
      <family val="1"/>
      <charset val="129"/>
    </font>
    <font>
      <b/>
      <sz val="13"/>
      <color theme="1"/>
      <name val="맑은 고딕"/>
      <family val="3"/>
      <charset val="129"/>
      <scheme val="minor"/>
    </font>
    <font>
      <b/>
      <sz val="13"/>
      <color theme="1"/>
      <name val="굴림체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6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7" fillId="0" borderId="1" xfId="2" applyNumberFormat="1" applyFont="1" applyBorder="1">
      <alignment vertical="center"/>
    </xf>
    <xf numFmtId="176" fontId="1" fillId="0" borderId="2" xfId="4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177" fontId="7" fillId="0" borderId="1" xfId="1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7" fillId="0" borderId="5" xfId="1" applyNumberFormat="1" applyFont="1" applyBorder="1" applyAlignment="1">
      <alignment horizontal="right" vertical="center" wrapText="1"/>
    </xf>
    <xf numFmtId="177" fontId="7" fillId="0" borderId="5" xfId="1" applyNumberFormat="1" applyFont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1" fillId="0" borderId="5" xfId="4" applyNumberFormat="1" applyBorder="1" applyAlignment="1">
      <alignment horizontal="right" vertical="center"/>
    </xf>
    <xf numFmtId="176" fontId="5" fillId="0" borderId="11" xfId="1" applyNumberFormat="1" applyFont="1" applyBorder="1" applyAlignment="1">
      <alignment horizontal="right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77" fontId="8" fillId="2" borderId="8" xfId="2" applyNumberFormat="1" applyFont="1" applyFill="1" applyBorder="1">
      <alignment vertical="center"/>
    </xf>
    <xf numFmtId="177" fontId="8" fillId="2" borderId="13" xfId="3" applyNumberFormat="1" applyFont="1" applyFill="1" applyBorder="1">
      <alignment vertical="center"/>
    </xf>
    <xf numFmtId="176" fontId="9" fillId="0" borderId="14" xfId="4" applyNumberFormat="1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176" fontId="0" fillId="0" borderId="12" xfId="0" applyNumberFormat="1" applyBorder="1" applyAlignment="1">
      <alignment horizontal="right" vertical="center"/>
    </xf>
    <xf numFmtId="176" fontId="9" fillId="0" borderId="18" xfId="4" applyNumberFormat="1" applyFont="1" applyBorder="1" applyAlignment="1">
      <alignment horizontal="center" vertical="center"/>
    </xf>
    <xf numFmtId="176" fontId="9" fillId="0" borderId="7" xfId="4" applyNumberFormat="1" applyFont="1" applyBorder="1" applyAlignment="1">
      <alignment horizontal="center" vertical="center"/>
    </xf>
    <xf numFmtId="176" fontId="9" fillId="3" borderId="19" xfId="4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176" fontId="9" fillId="3" borderId="13" xfId="4" applyNumberFormat="1" applyFont="1" applyFill="1" applyBorder="1" applyAlignment="1">
      <alignment horizontal="right" vertical="center"/>
    </xf>
    <xf numFmtId="0" fontId="6" fillId="0" borderId="14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177" fontId="8" fillId="3" borderId="19" xfId="2" applyNumberFormat="1" applyFont="1" applyFill="1" applyBorder="1" applyAlignment="1">
      <alignment horizontal="center" vertical="center"/>
    </xf>
    <xf numFmtId="176" fontId="9" fillId="3" borderId="13" xfId="0" applyNumberFormat="1" applyFont="1" applyFill="1" applyBorder="1" applyAlignment="1">
      <alignment horizontal="right" vertical="center"/>
    </xf>
    <xf numFmtId="177" fontId="8" fillId="3" borderId="13" xfId="2" applyNumberFormat="1" applyFont="1" applyFill="1" applyBorder="1">
      <alignment vertical="center"/>
    </xf>
    <xf numFmtId="0" fontId="6" fillId="2" borderId="24" xfId="1" applyFont="1" applyFill="1" applyBorder="1" applyAlignment="1">
      <alignment horizontal="center" vertical="center"/>
    </xf>
    <xf numFmtId="177" fontId="5" fillId="2" borderId="25" xfId="2" applyNumberFormat="1" applyFont="1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5" fillId="0" borderId="29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5" fillId="4" borderId="37" xfId="1" applyFont="1" applyFill="1" applyBorder="1" applyAlignment="1">
      <alignment horizontal="center" vertical="center"/>
    </xf>
    <xf numFmtId="0" fontId="5" fillId="4" borderId="25" xfId="1" applyFont="1" applyFill="1" applyBorder="1" applyAlignment="1">
      <alignment horizontal="center" vertical="center"/>
    </xf>
    <xf numFmtId="0" fontId="5" fillId="4" borderId="38" xfId="1" applyFont="1" applyFill="1" applyBorder="1" applyAlignment="1">
      <alignment horizontal="center" vertical="center"/>
    </xf>
    <xf numFmtId="0" fontId="5" fillId="5" borderId="28" xfId="1" applyFont="1" applyFill="1" applyBorder="1" applyAlignment="1">
      <alignment horizontal="center" vertical="center"/>
    </xf>
    <xf numFmtId="0" fontId="5" fillId="5" borderId="21" xfId="1" applyFont="1" applyFill="1" applyBorder="1" applyAlignment="1">
      <alignment horizontal="center" vertical="center"/>
    </xf>
    <xf numFmtId="177" fontId="5" fillId="5" borderId="22" xfId="2" applyNumberFormat="1" applyFont="1" applyFill="1" applyBorder="1" applyAlignment="1">
      <alignment vertical="center"/>
    </xf>
    <xf numFmtId="0" fontId="0" fillId="5" borderId="22" xfId="0" applyFill="1" applyBorder="1" applyAlignment="1">
      <alignment vertical="center"/>
    </xf>
    <xf numFmtId="0" fontId="0" fillId="5" borderId="23" xfId="0" applyFill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176" fontId="0" fillId="0" borderId="15" xfId="4" applyNumberFormat="1" applyFont="1" applyBorder="1" applyAlignment="1">
      <alignment horizontal="center" vertical="center"/>
    </xf>
    <xf numFmtId="176" fontId="0" fillId="0" borderId="2" xfId="4" applyNumberFormat="1" applyFont="1" applyBorder="1" applyAlignment="1">
      <alignment horizontal="center" vertical="center"/>
    </xf>
  </cellXfs>
  <cellStyles count="5">
    <cellStyle name="쉼표 [0] 3 2" xfId="2" xr:uid="{1EEA6066-0839-4416-9F29-A7260F845AAB}"/>
    <cellStyle name="쉼표 [0] 3 2 2" xfId="3" xr:uid="{C47BE726-BB6D-42E4-9AE4-802575DFEAFC}"/>
    <cellStyle name="표준" xfId="0" builtinId="0"/>
    <cellStyle name="표준 3 2" xfId="1" xr:uid="{2080F66B-40FC-4C6A-BD61-6C2CD202E9E2}"/>
    <cellStyle name="표준 4" xfId="4" xr:uid="{080D0879-8F4A-410A-83A2-61B9A3A05AAC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04981-0B12-4A98-BFF1-1465EE7B3D7A}">
  <dimension ref="A1:F31"/>
  <sheetViews>
    <sheetView tabSelected="1" workbookViewId="0">
      <selection activeCell="K16" sqref="K16"/>
    </sheetView>
  </sheetViews>
  <sheetFormatPr defaultRowHeight="16.5" x14ac:dyDescent="0.3"/>
  <cols>
    <col min="1" max="1" width="8.5" customWidth="1"/>
    <col min="2" max="2" width="10.875" customWidth="1"/>
    <col min="3" max="6" width="15.25" customWidth="1"/>
  </cols>
  <sheetData>
    <row r="1" spans="1:6" ht="32.25" x14ac:dyDescent="0.3">
      <c r="A1" s="1" t="s">
        <v>16</v>
      </c>
      <c r="B1" s="2"/>
      <c r="C1" s="2"/>
      <c r="D1" s="2"/>
      <c r="E1" s="2"/>
      <c r="F1" s="2"/>
    </row>
    <row r="2" spans="1:6" ht="32.25" x14ac:dyDescent="0.3">
      <c r="A2" s="8"/>
      <c r="B2" s="9"/>
      <c r="C2" s="9"/>
      <c r="D2" s="9"/>
      <c r="E2" s="9"/>
      <c r="F2" s="9"/>
    </row>
    <row r="3" spans="1:6" ht="22.5" customHeight="1" thickBot="1" x14ac:dyDescent="0.35">
      <c r="A3" s="60" t="s">
        <v>15</v>
      </c>
      <c r="B3" s="60"/>
      <c r="C3" s="60"/>
      <c r="D3" s="60"/>
      <c r="E3" s="60"/>
      <c r="F3" s="60"/>
    </row>
    <row r="4" spans="1:6" ht="22.5" customHeight="1" thickBot="1" x14ac:dyDescent="0.35">
      <c r="A4" s="51" t="s">
        <v>0</v>
      </c>
      <c r="B4" s="52"/>
      <c r="C4" s="53" t="s">
        <v>1</v>
      </c>
      <c r="D4" s="53" t="s">
        <v>2</v>
      </c>
      <c r="E4" s="53" t="s">
        <v>3</v>
      </c>
      <c r="F4" s="54" t="s">
        <v>4</v>
      </c>
    </row>
    <row r="5" spans="1:6" ht="22.5" customHeight="1" x14ac:dyDescent="0.3">
      <c r="A5" s="48" t="s">
        <v>5</v>
      </c>
      <c r="B5" s="45" t="s">
        <v>6</v>
      </c>
      <c r="C5" s="15">
        <v>0</v>
      </c>
      <c r="D5" s="16"/>
      <c r="E5" s="16"/>
      <c r="F5" s="17"/>
    </row>
    <row r="6" spans="1:6" ht="22.5" customHeight="1" x14ac:dyDescent="0.3">
      <c r="A6" s="49"/>
      <c r="B6" s="46" t="s">
        <v>9</v>
      </c>
      <c r="C6" s="3">
        <f>D6+E6+F6</f>
        <v>820000</v>
      </c>
      <c r="D6" s="3">
        <v>500000</v>
      </c>
      <c r="E6" s="3">
        <v>300000</v>
      </c>
      <c r="F6" s="10">
        <v>20000</v>
      </c>
    </row>
    <row r="7" spans="1:6" ht="22.5" customHeight="1" x14ac:dyDescent="0.3">
      <c r="A7" s="49"/>
      <c r="B7" s="46" t="s">
        <v>10</v>
      </c>
      <c r="C7" s="3">
        <f t="shared" ref="C7:C8" si="0">D7+E7+F7</f>
        <v>1700000</v>
      </c>
      <c r="D7" s="7">
        <v>1500000</v>
      </c>
      <c r="E7" s="3">
        <v>200000</v>
      </c>
      <c r="F7" s="11">
        <v>0</v>
      </c>
    </row>
    <row r="8" spans="1:6" ht="22.5" customHeight="1" x14ac:dyDescent="0.3">
      <c r="A8" s="49"/>
      <c r="B8" s="46" t="s">
        <v>11</v>
      </c>
      <c r="C8" s="3">
        <f t="shared" si="0"/>
        <v>1000000</v>
      </c>
      <c r="D8" s="7">
        <v>800000</v>
      </c>
      <c r="E8" s="3">
        <v>200000</v>
      </c>
      <c r="F8" s="11">
        <v>0</v>
      </c>
    </row>
    <row r="9" spans="1:6" ht="22.5" customHeight="1" thickBot="1" x14ac:dyDescent="0.35">
      <c r="A9" s="50"/>
      <c r="B9" s="47" t="s">
        <v>14</v>
      </c>
      <c r="C9" s="18">
        <f>C5+C6+C7+C8</f>
        <v>3520000</v>
      </c>
      <c r="D9" s="18">
        <f>SUM(D5:D8)</f>
        <v>2800000</v>
      </c>
      <c r="E9" s="18">
        <f>SUM(E5:E8)</f>
        <v>700000</v>
      </c>
      <c r="F9" s="19">
        <f>SUM(F5:F8)</f>
        <v>20000</v>
      </c>
    </row>
    <row r="10" spans="1:6" ht="22.5" customHeight="1" x14ac:dyDescent="0.3">
      <c r="A10" s="40" t="s">
        <v>7</v>
      </c>
      <c r="B10" s="20" t="s">
        <v>12</v>
      </c>
      <c r="C10" s="61" t="s">
        <v>17</v>
      </c>
      <c r="D10" s="21"/>
      <c r="E10" s="22"/>
      <c r="F10" s="23">
        <v>150000</v>
      </c>
    </row>
    <row r="11" spans="1:6" ht="22.5" customHeight="1" x14ac:dyDescent="0.3">
      <c r="A11" s="41"/>
      <c r="B11" s="24"/>
      <c r="C11" s="62" t="s">
        <v>18</v>
      </c>
      <c r="D11" s="5"/>
      <c r="E11" s="6"/>
      <c r="F11" s="12">
        <v>100000</v>
      </c>
    </row>
    <row r="12" spans="1:6" ht="22.5" customHeight="1" x14ac:dyDescent="0.3">
      <c r="A12" s="42"/>
      <c r="B12" s="24"/>
      <c r="C12" s="62" t="s">
        <v>19</v>
      </c>
      <c r="D12" s="5"/>
      <c r="E12" s="6"/>
      <c r="F12" s="13">
        <v>80000</v>
      </c>
    </row>
    <row r="13" spans="1:6" ht="22.5" customHeight="1" x14ac:dyDescent="0.3">
      <c r="A13" s="42"/>
      <c r="B13" s="24"/>
      <c r="C13" s="62" t="s">
        <v>20</v>
      </c>
      <c r="D13" s="5"/>
      <c r="E13" s="6"/>
      <c r="F13" s="14">
        <v>150000</v>
      </c>
    </row>
    <row r="14" spans="1:6" ht="22.5" customHeight="1" x14ac:dyDescent="0.3">
      <c r="A14" s="42"/>
      <c r="B14" s="24"/>
      <c r="C14" s="62" t="s">
        <v>21</v>
      </c>
      <c r="D14" s="5"/>
      <c r="E14" s="6"/>
      <c r="F14" s="14">
        <v>300000</v>
      </c>
    </row>
    <row r="15" spans="1:6" ht="22.5" customHeight="1" x14ac:dyDescent="0.3">
      <c r="A15" s="42"/>
      <c r="B15" s="24"/>
      <c r="C15" s="4"/>
      <c r="D15" s="5"/>
      <c r="E15" s="6"/>
      <c r="F15" s="14"/>
    </row>
    <row r="16" spans="1:6" ht="22.5" customHeight="1" thickBot="1" x14ac:dyDescent="0.35">
      <c r="A16" s="42"/>
      <c r="B16" s="25"/>
      <c r="C16" s="26" t="s">
        <v>13</v>
      </c>
      <c r="D16" s="27"/>
      <c r="E16" s="28"/>
      <c r="F16" s="29">
        <f>SUM(F10:F15)</f>
        <v>780000</v>
      </c>
    </row>
    <row r="17" spans="1:6" ht="22.5" customHeight="1" x14ac:dyDescent="0.3">
      <c r="A17" s="42"/>
      <c r="B17" s="30" t="s">
        <v>10</v>
      </c>
      <c r="C17" s="61" t="s">
        <v>17</v>
      </c>
      <c r="D17" s="21"/>
      <c r="E17" s="22"/>
      <c r="F17" s="23">
        <v>150000</v>
      </c>
    </row>
    <row r="18" spans="1:6" ht="22.5" customHeight="1" x14ac:dyDescent="0.3">
      <c r="A18" s="42"/>
      <c r="B18" s="31"/>
      <c r="C18" s="62" t="s">
        <v>18</v>
      </c>
      <c r="D18" s="5"/>
      <c r="E18" s="6"/>
      <c r="F18" s="12">
        <v>100000</v>
      </c>
    </row>
    <row r="19" spans="1:6" ht="22.5" customHeight="1" x14ac:dyDescent="0.3">
      <c r="A19" s="42"/>
      <c r="B19" s="31"/>
      <c r="C19" s="62" t="s">
        <v>19</v>
      </c>
      <c r="D19" s="5"/>
      <c r="E19" s="6"/>
      <c r="F19" s="13">
        <v>80000</v>
      </c>
    </row>
    <row r="20" spans="1:6" ht="22.5" customHeight="1" x14ac:dyDescent="0.3">
      <c r="A20" s="42"/>
      <c r="B20" s="31"/>
      <c r="C20" s="62" t="s">
        <v>20</v>
      </c>
      <c r="D20" s="5"/>
      <c r="E20" s="6"/>
      <c r="F20" s="14">
        <v>150000</v>
      </c>
    </row>
    <row r="21" spans="1:6" ht="22.5" customHeight="1" x14ac:dyDescent="0.3">
      <c r="A21" s="42"/>
      <c r="B21" s="31"/>
      <c r="C21" s="62" t="s">
        <v>21</v>
      </c>
      <c r="D21" s="5"/>
      <c r="E21" s="6"/>
      <c r="F21" s="14">
        <v>300000</v>
      </c>
    </row>
    <row r="22" spans="1:6" ht="22.5" customHeight="1" thickBot="1" x14ac:dyDescent="0.35">
      <c r="A22" s="42"/>
      <c r="B22" s="32"/>
      <c r="C22" s="33" t="s">
        <v>13</v>
      </c>
      <c r="D22" s="27"/>
      <c r="E22" s="28"/>
      <c r="F22" s="34">
        <f>SUM(F17:F21)</f>
        <v>780000</v>
      </c>
    </row>
    <row r="23" spans="1:6" ht="22.5" customHeight="1" x14ac:dyDescent="0.3">
      <c r="A23" s="43"/>
      <c r="B23" s="30" t="s">
        <v>11</v>
      </c>
      <c r="C23" s="61" t="s">
        <v>17</v>
      </c>
      <c r="D23" s="21"/>
      <c r="E23" s="22"/>
      <c r="F23" s="23">
        <v>150000</v>
      </c>
    </row>
    <row r="24" spans="1:6" ht="22.5" customHeight="1" x14ac:dyDescent="0.3">
      <c r="A24" s="43"/>
      <c r="B24" s="31"/>
      <c r="C24" s="62" t="s">
        <v>18</v>
      </c>
      <c r="D24" s="5"/>
      <c r="E24" s="6"/>
      <c r="F24" s="12">
        <v>100000</v>
      </c>
    </row>
    <row r="25" spans="1:6" ht="22.5" customHeight="1" x14ac:dyDescent="0.3">
      <c r="A25" s="43"/>
      <c r="B25" s="31"/>
      <c r="C25" s="62" t="s">
        <v>19</v>
      </c>
      <c r="D25" s="5"/>
      <c r="E25" s="6"/>
      <c r="F25" s="13">
        <v>80000</v>
      </c>
    </row>
    <row r="26" spans="1:6" ht="22.5" customHeight="1" x14ac:dyDescent="0.3">
      <c r="A26" s="43"/>
      <c r="B26" s="31"/>
      <c r="C26" s="62" t="s">
        <v>20</v>
      </c>
      <c r="D26" s="5"/>
      <c r="E26" s="6"/>
      <c r="F26" s="14">
        <v>150000</v>
      </c>
    </row>
    <row r="27" spans="1:6" ht="22.5" customHeight="1" x14ac:dyDescent="0.3">
      <c r="A27" s="43"/>
      <c r="B27" s="31"/>
      <c r="C27" s="62" t="s">
        <v>21</v>
      </c>
      <c r="D27" s="5"/>
      <c r="E27" s="6"/>
      <c r="F27" s="14">
        <v>300000</v>
      </c>
    </row>
    <row r="28" spans="1:6" ht="22.5" customHeight="1" thickBot="1" x14ac:dyDescent="0.35">
      <c r="A28" s="43"/>
      <c r="B28" s="32"/>
      <c r="C28" s="33" t="s">
        <v>13</v>
      </c>
      <c r="D28" s="27"/>
      <c r="E28" s="28"/>
      <c r="F28" s="35">
        <f>SUM(F23:F27)</f>
        <v>780000</v>
      </c>
    </row>
    <row r="29" spans="1:6" ht="22.5" customHeight="1" thickBot="1" x14ac:dyDescent="0.35">
      <c r="A29" s="44"/>
      <c r="B29" s="36" t="s">
        <v>14</v>
      </c>
      <c r="C29" s="37">
        <f>F16+F22+F28</f>
        <v>2340000</v>
      </c>
      <c r="D29" s="38"/>
      <c r="E29" s="38"/>
      <c r="F29" s="39"/>
    </row>
    <row r="30" spans="1:6" ht="22.5" customHeight="1" thickBot="1" x14ac:dyDescent="0.35">
      <c r="A30" s="55" t="s">
        <v>8</v>
      </c>
      <c r="B30" s="56"/>
      <c r="C30" s="57">
        <f>C9-C29</f>
        <v>1180000</v>
      </c>
      <c r="D30" s="58"/>
      <c r="E30" s="58"/>
      <c r="F30" s="59"/>
    </row>
    <row r="31" spans="1:6" ht="25.5" customHeight="1" x14ac:dyDescent="0.3"/>
  </sheetData>
  <mergeCells count="30">
    <mergeCell ref="C26:E26"/>
    <mergeCell ref="C27:E27"/>
    <mergeCell ref="C28:E28"/>
    <mergeCell ref="C29:F29"/>
    <mergeCell ref="C30:F30"/>
    <mergeCell ref="A3:F3"/>
    <mergeCell ref="C18:E18"/>
    <mergeCell ref="C19:E19"/>
    <mergeCell ref="C21:E21"/>
    <mergeCell ref="C22:E22"/>
    <mergeCell ref="C20:E20"/>
    <mergeCell ref="C23:E23"/>
    <mergeCell ref="A30:B30"/>
    <mergeCell ref="C10:E10"/>
    <mergeCell ref="C12:E12"/>
    <mergeCell ref="C13:E13"/>
    <mergeCell ref="C11:E11"/>
    <mergeCell ref="C14:E14"/>
    <mergeCell ref="C15:E15"/>
    <mergeCell ref="B23:B28"/>
    <mergeCell ref="C24:E24"/>
    <mergeCell ref="C25:E25"/>
    <mergeCell ref="B17:B22"/>
    <mergeCell ref="C16:E16"/>
    <mergeCell ref="C17:E17"/>
    <mergeCell ref="A1:F1"/>
    <mergeCell ref="A4:B4"/>
    <mergeCell ref="A5:A9"/>
    <mergeCell ref="A10:A29"/>
    <mergeCell ref="B10:B16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유년부 1분기</vt:lpstr>
      <vt:lpstr>'유년부 1분기'!Print_Area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2021-02-23T12:02:48Z</cp:lastPrinted>
  <dcterms:created xsi:type="dcterms:W3CDTF">2021-02-23T11:41:59Z</dcterms:created>
  <dcterms:modified xsi:type="dcterms:W3CDTF">2021-02-23T12:14:49Z</dcterms:modified>
</cp:coreProperties>
</file>