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uria\26년 꾸리아\26년 평의회 계획서\"/>
    </mc:Choice>
  </mc:AlternateContent>
  <bookViews>
    <workbookView xWindow="0" yWindow="0" windowWidth="28800" windowHeight="11625"/>
  </bookViews>
  <sheets>
    <sheet name="계획서" sheetId="6" r:id="rId1"/>
  </sheets>
  <definedNames>
    <definedName name="_xlnm.Print_Area" localSheetId="0">계획서!$A$1:$K$82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6" l="1"/>
  <c r="H41" i="6"/>
  <c r="E41" i="6" l="1"/>
  <c r="E42" i="6" s="1"/>
  <c r="H42" i="6" l="1"/>
</calcChain>
</file>

<file path=xl/sharedStrings.xml><?xml version="1.0" encoding="utf-8"?>
<sst xmlns="http://schemas.openxmlformats.org/spreadsheetml/2006/main" count="91" uniqueCount="90">
  <si>
    <t>천주교  마산교구 레지오  마리애</t>
    <phoneticPr fontId="1" type="noConversion"/>
  </si>
  <si>
    <t>양곡 사도들의 모후 꾸리아</t>
    <phoneticPr fontId="1" type="noConversion"/>
  </si>
  <si>
    <t>성모성심 Pr</t>
    <phoneticPr fontId="1" type="noConversion"/>
  </si>
  <si>
    <t>사랑하올 어머니 Pr</t>
    <phoneticPr fontId="1" type="noConversion"/>
  </si>
  <si>
    <t>순결하신 모후 Pr</t>
    <phoneticPr fontId="1" type="noConversion"/>
  </si>
  <si>
    <t>샛   별 Pr</t>
    <phoneticPr fontId="1" type="noConversion"/>
  </si>
  <si>
    <t>정의의 거울Pr</t>
    <phoneticPr fontId="1" type="noConversion"/>
  </si>
  <si>
    <t>우리즐거움의 원천Pr</t>
    <phoneticPr fontId="1" type="noConversion"/>
  </si>
  <si>
    <t>착한의견의 어머니Pr</t>
    <phoneticPr fontId="1" type="noConversion"/>
  </si>
  <si>
    <t>금 액</t>
    <phoneticPr fontId="1" type="noConversion"/>
  </si>
  <si>
    <t>수    입</t>
    <phoneticPr fontId="1" type="noConversion"/>
  </si>
  <si>
    <t>지   출</t>
    <phoneticPr fontId="1" type="noConversion"/>
  </si>
  <si>
    <t>누 계</t>
    <phoneticPr fontId="1" type="noConversion"/>
  </si>
  <si>
    <t>항   목</t>
    <phoneticPr fontId="1" type="noConversion"/>
  </si>
  <si>
    <t xml:space="preserve"> </t>
    <phoneticPr fontId="1" type="noConversion"/>
  </si>
  <si>
    <t>Co 의연금</t>
    <phoneticPr fontId="1" type="noConversion"/>
  </si>
  <si>
    <t>전월 이월금</t>
    <phoneticPr fontId="1" type="noConversion"/>
  </si>
  <si>
    <t>의연금  계</t>
    <phoneticPr fontId="1" type="noConversion"/>
  </si>
  <si>
    <t>금  액</t>
    <phoneticPr fontId="1" type="noConversion"/>
  </si>
  <si>
    <t>수입 합계</t>
    <phoneticPr fontId="1" type="noConversion"/>
  </si>
  <si>
    <t>지출 합계</t>
    <phoneticPr fontId="1" type="noConversion"/>
  </si>
  <si>
    <t>비    고</t>
    <phoneticPr fontId="1" type="noConversion"/>
  </si>
  <si>
    <t>6. 회의록 낭독 :  서기</t>
    <phoneticPr fontId="1" type="noConversion"/>
  </si>
  <si>
    <t xml:space="preserve">7. 통신교환 </t>
    <phoneticPr fontId="1" type="noConversion"/>
  </si>
  <si>
    <r>
      <t xml:space="preserve"> </t>
    </r>
    <r>
      <rPr>
        <b/>
        <sz val="14"/>
        <color theme="1"/>
        <rFont val="맑은 고딕"/>
        <family val="3"/>
        <charset val="129"/>
        <scheme val="minor"/>
      </rPr>
      <t>레지오 마리애</t>
    </r>
    <r>
      <rPr>
        <b/>
        <sz val="16"/>
        <color theme="1"/>
        <rFont val="맑은 고딕"/>
        <family val="3"/>
        <charset val="129"/>
        <scheme val="minor"/>
      </rPr>
      <t xml:space="preserve">  양곡 사도들의 모후 꾸리아</t>
    </r>
    <phoneticPr fontId="1" type="noConversion"/>
  </si>
  <si>
    <t xml:space="preserve">   □ 발   신 :  3  건</t>
    <phoneticPr fontId="1" type="noConversion"/>
  </si>
  <si>
    <t>잔    액</t>
    <phoneticPr fontId="1" type="noConversion"/>
  </si>
  <si>
    <t>16. 꾸리아 지시사항</t>
    <phoneticPr fontId="1" type="noConversion"/>
  </si>
  <si>
    <t>12. 까떼나 : 단장 계</t>
    <phoneticPr fontId="1" type="noConversion"/>
  </si>
  <si>
    <t>17. 출석확인: 부단장</t>
    <phoneticPr fontId="1" type="noConversion"/>
  </si>
  <si>
    <t>9. 월례보고</t>
    <phoneticPr fontId="1" type="noConversion"/>
  </si>
  <si>
    <t>4. 쁘레시디움 및 평의회 설립인가/해체,평의회 간부승인(교본28장10항)</t>
    <phoneticPr fontId="1" type="noConversion"/>
  </si>
  <si>
    <t>10. 회계보고</t>
    <phoneticPr fontId="1" type="noConversion"/>
  </si>
  <si>
    <t>이자</t>
    <phoneticPr fontId="1" type="noConversion"/>
  </si>
  <si>
    <t>`</t>
    <phoneticPr fontId="1" type="noConversion"/>
  </si>
  <si>
    <t>.</t>
    <phoneticPr fontId="1" type="noConversion"/>
  </si>
  <si>
    <t>꾸리아 지시사항</t>
    <phoneticPr fontId="1" type="noConversion"/>
  </si>
  <si>
    <r>
      <rPr>
        <sz val="12"/>
        <color theme="1"/>
        <rFont val="맑은 고딕"/>
        <family val="3"/>
        <charset val="129"/>
      </rPr>
      <t>■</t>
    </r>
    <r>
      <rPr>
        <sz val="12"/>
        <color theme="1"/>
        <rFont val="맑은 고딕"/>
        <family val="3"/>
        <charset val="129"/>
        <scheme val="minor"/>
      </rPr>
      <t xml:space="preserve"> 2026년도 활동목표 -교구장 사목교서 표제어</t>
    </r>
    <phoneticPr fontId="1" type="noConversion"/>
  </si>
  <si>
    <t xml:space="preserve">"가난한 이들과  함께 걸어가는 희망의 공동체" </t>
    <phoneticPr fontId="1" type="noConversion"/>
  </si>
  <si>
    <t>★ 사목교서 실천사항 지키기</t>
    <phoneticPr fontId="1" type="noConversion"/>
  </si>
  <si>
    <t>■ 어린이와 청년사목    ■ 청 장년 사목    ■ 노인 사목  ■ 이주민 사목  ■생태 환경 사목</t>
    <phoneticPr fontId="1" type="noConversion"/>
  </si>
  <si>
    <t xml:space="preserve">    </t>
    <phoneticPr fontId="1" type="noConversion"/>
  </si>
  <si>
    <t>① 사랑을 행동으로    ② 복음을 삶으로</t>
    <phoneticPr fontId="1" type="noConversion"/>
  </si>
  <si>
    <t>영적지도신부   백 남 해 (요한보스코)</t>
    <phoneticPr fontId="1" type="noConversion"/>
  </si>
  <si>
    <t>단      장        조  경  아 (아마다)</t>
    <phoneticPr fontId="1" type="noConversion"/>
  </si>
  <si>
    <t xml:space="preserve">18. 공지 및 기타사항 </t>
    <phoneticPr fontId="1" type="noConversion"/>
  </si>
  <si>
    <t>13. 훈   화 : 신부님</t>
    <phoneticPr fontId="1" type="noConversion"/>
  </si>
  <si>
    <t>8. 상급 평의회(레지아 및 꼬미시움)소식 및 지시사항</t>
    <phoneticPr fontId="1" type="noConversion"/>
  </si>
  <si>
    <r>
      <rPr>
        <sz val="11"/>
        <color theme="1"/>
        <rFont val="맑은 고딕"/>
        <family val="3"/>
        <charset val="129"/>
      </rPr>
      <t>♣</t>
    </r>
    <r>
      <rPr>
        <b/>
        <u/>
        <sz val="11"/>
        <color theme="1"/>
        <rFont val="맑은 고딕"/>
        <family val="3"/>
        <charset val="129"/>
        <scheme val="minor"/>
      </rPr>
      <t>묵주기도 지향 : 레지오 확장과 활성화를 위하여/세계 청년 대회의 성공을 위하여</t>
    </r>
    <phoneticPr fontId="1" type="noConversion"/>
  </si>
  <si>
    <t>3)6인 이하인 Pr. 단원확보에 최선을 다할것.</t>
    <phoneticPr fontId="1" type="noConversion"/>
  </si>
  <si>
    <t>4)각 Pr.단장은 회의록의 9)번 월례보고 및 기도활동의 부족한 부분에 대하여 지시를 내릴 것.</t>
    <phoneticPr fontId="1" type="noConversion"/>
  </si>
  <si>
    <t xml:space="preserve">         제 451차 2026년 6월 꾸리아 평의회  계획서</t>
    <phoneticPr fontId="1" type="noConversion"/>
  </si>
  <si>
    <t xml:space="preserve">   2026. 6.18</t>
    <phoneticPr fontId="1" type="noConversion"/>
  </si>
  <si>
    <t>성모의 밤 꽃봉헌</t>
    <phoneticPr fontId="1" type="noConversion"/>
  </si>
  <si>
    <t>단원교육 강사비</t>
    <phoneticPr fontId="1" type="noConversion"/>
  </si>
  <si>
    <t>간식 차</t>
    <phoneticPr fontId="1" type="noConversion"/>
  </si>
  <si>
    <t>침묵말씀 피정</t>
    <phoneticPr fontId="1" type="noConversion"/>
  </si>
  <si>
    <t>2명</t>
    <phoneticPr fontId="1" type="noConversion"/>
  </si>
  <si>
    <t>2. 영적독서 :교본 제28장 레지오의 관리(1. 모든 관리 기관에 적용되는 사항, 235P 14항~236P 18항)</t>
    <phoneticPr fontId="1" type="noConversion"/>
  </si>
  <si>
    <t xml:space="preserve">3. 인사소개 : </t>
    <phoneticPr fontId="1" type="noConversion"/>
  </si>
  <si>
    <t>5. 선거  :  꾸리아 회계 선출</t>
    <phoneticPr fontId="1" type="noConversion"/>
  </si>
  <si>
    <t>* 제370차(6월) 창원3Co. 평의회 계획서    *제369차(5월) 창원3Co. 평의회 회의록</t>
    <phoneticPr fontId="1" type="noConversion"/>
  </si>
  <si>
    <t xml:space="preserve">* Pr 월례 보고서(7)  </t>
    <phoneticPr fontId="1" type="noConversion"/>
  </si>
  <si>
    <t xml:space="preserve">   □ 수   신 : 9건</t>
    <phoneticPr fontId="1" type="noConversion"/>
  </si>
  <si>
    <t>* 양곡 꾸리아 5월 월례보고서                *양곡 꾸리아 6월 평의회 계획서</t>
    <phoneticPr fontId="1" type="noConversion"/>
  </si>
  <si>
    <t xml:space="preserve">* 양곡 꾸리아 5월 회의록    </t>
    <phoneticPr fontId="1" type="noConversion"/>
  </si>
  <si>
    <t>1)침묵 말씀 피정:5.30(토)~31(주일)/ 산청 성심원/창원3Co. 4명 신청(양곡Cu2명)</t>
    <phoneticPr fontId="1" type="noConversion"/>
  </si>
  <si>
    <t>2)교구청 방문 및 아름다운 환경 가꾸기: 6.13(토)창원 3Co./14명 참석</t>
    <phoneticPr fontId="1" type="noConversion"/>
  </si>
  <si>
    <t>20. 마침기도 /신부님 강복/ 레지오단가</t>
    <phoneticPr fontId="1" type="noConversion"/>
  </si>
  <si>
    <t>■ 2026년도 마산레지아 활동방향 창원 3Co.실천사항(교구장 사목교서 실천)</t>
    <phoneticPr fontId="1" type="noConversion"/>
  </si>
  <si>
    <t xml:space="preserve">  1. 본당에서 나오는 외국인 이주민 혹은 본당 주변의 외국인 이주민- 이주민 돌봄으로 활동보고</t>
    <phoneticPr fontId="1" type="noConversion"/>
  </si>
  <si>
    <t xml:space="preserve">  2. 지구살리기: 생태환경분과에서 추천하는 활동 적극 참여하기</t>
    <phoneticPr fontId="1" type="noConversion"/>
  </si>
  <si>
    <t xml:space="preserve">  예) 이메일함 지우기,사용하지 않는 전자제품 코드뽑기, 다 쓴 건전지 분리배출하기</t>
    <phoneticPr fontId="1" type="noConversion"/>
  </si>
  <si>
    <t xml:space="preserve">   로컬푸드 이용하기, 저탄소 인증 식재료 구입하기, 샤워시간 줄이기, 삼푸,치약 조금씩 짜기</t>
    <phoneticPr fontId="1" type="noConversion"/>
  </si>
  <si>
    <t xml:space="preserve">   분리수거 잘하기, 버스타기 등- 지구살리기 횟수로 활동보고 통일</t>
    <phoneticPr fontId="1" type="noConversion"/>
  </si>
  <si>
    <t>3)꼬미시움 영적 지도신부님이 추천한 모세오경 유튜브 시청하기</t>
    <phoneticPr fontId="1" type="noConversion"/>
  </si>
  <si>
    <t>4)세계 청년대회(2027.8/3~8/8)의 성공을 위한 기도를 개인 묵주 기도 지향으로 추가하기</t>
    <phoneticPr fontId="1" type="noConversion"/>
  </si>
  <si>
    <t>1)교육관청소  2)차 봉사 3)1.1.1운동 활동과 결과내용 4)야외행사 참석내용 5)단원변경사항</t>
    <phoneticPr fontId="1" type="noConversion"/>
  </si>
  <si>
    <t>11. 종합 및 사업보고 :사랑하올 어머니 41차 사업보고</t>
    <phoneticPr fontId="1" type="noConversion"/>
  </si>
  <si>
    <t>14. 사업보고지명 :  순결하신 모후Pr. 36차 사업보고</t>
    <phoneticPr fontId="1" type="noConversion"/>
  </si>
  <si>
    <r>
      <t xml:space="preserve">15. 방문지명: 꾸리아,성모성심Pr. </t>
    </r>
    <r>
      <rPr>
        <sz val="12"/>
        <color theme="1"/>
        <rFont val="맑은 고딕"/>
        <family val="3"/>
        <charset val="129"/>
      </rPr>
      <t>→</t>
    </r>
    <r>
      <rPr>
        <sz val="12"/>
        <color theme="1"/>
        <rFont val="맑은 고딕"/>
        <family val="3"/>
        <charset val="129"/>
        <scheme val="minor"/>
      </rPr>
      <t>사랑하올 어머니Pr.</t>
    </r>
    <phoneticPr fontId="1" type="noConversion"/>
  </si>
  <si>
    <t>1)6월 Pr.별 야외행사 실시- 각Pr.별 방문할 성지 및 날짜.시간을 단톡에 올릴것.</t>
    <phoneticPr fontId="1" type="noConversion"/>
  </si>
  <si>
    <t>1)교육관 신발싣고 출입하고 청소는 물걸레(청소 후 소등확인)-청소 후에 단톡에 올릴것.</t>
    <phoneticPr fontId="1" type="noConversion"/>
  </si>
  <si>
    <t xml:space="preserve">2) 월례보고서 제출 : 서기 박희규(요한)&lt;heegyu0201@naver.com&gt; </t>
    <phoneticPr fontId="1" type="noConversion"/>
  </si>
  <si>
    <t>19. 다음 평의회 예고 : 2026년 7월 16일 (목) 저녁미사 후 꾸리아 회의실</t>
    <phoneticPr fontId="1" type="noConversion"/>
  </si>
  <si>
    <t>2)1.1.1 운동 활동강화-6월 상반기를 지나면서 예비자,회두,단원권면 결과 1명씩을 꼭 낼것.</t>
    <phoneticPr fontId="1" type="noConversion"/>
  </si>
  <si>
    <t xml:space="preserve">   *사랑하올 어머니Pr, 샛별Pr, 우리즐거움의 원천Pr, 착한의견의 어머니Pr. 성모성심Pr.</t>
    <phoneticPr fontId="1" type="noConversion"/>
  </si>
  <si>
    <t>5)토론대회(6/27일 토요일 10:00~13:10분- 미사 참석부터 시작: 성당에서 09:20분 출발</t>
    <phoneticPr fontId="1" type="noConversion"/>
  </si>
  <si>
    <t xml:space="preserve">  (참석대상- 꾸리아단장, 각Pr.단장)</t>
    <phoneticPr fontId="1" type="noConversion"/>
  </si>
  <si>
    <r>
      <t>1. 시작기도 : 단장  &lt; 묵주기도:  영광의 신비</t>
    </r>
    <r>
      <rPr>
        <sz val="12"/>
        <color theme="1"/>
        <rFont val="맑은 고딕"/>
        <family val="3"/>
        <charset val="129"/>
      </rPr>
      <t>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</si>
</sst>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u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8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2" borderId="0" xfId="0" applyFont="1" applyFill="1" applyBorder="1">
      <alignment vertical="center"/>
    </xf>
    <xf numFmtId="0" fontId="14" fillId="0" borderId="0" xfId="0" applyFont="1" applyAlignment="1">
      <alignment horizontal="left" vertical="center"/>
    </xf>
    <xf numFmtId="0" fontId="1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>
      <alignment vertical="center"/>
    </xf>
    <xf numFmtId="0" fontId="14" fillId="2" borderId="0" xfId="0" applyFont="1" applyFill="1" applyAlignment="1">
      <alignment horizontal="center" vertical="center"/>
    </xf>
    <xf numFmtId="0" fontId="3" fillId="2" borderId="0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8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Border="1">
      <alignment vertical="center"/>
    </xf>
    <xf numFmtId="0" fontId="0" fillId="0" borderId="0" xfId="0" applyBorder="1">
      <alignment vertical="center"/>
    </xf>
    <xf numFmtId="0" fontId="5" fillId="2" borderId="0" xfId="0" applyFont="1" applyFill="1" applyBorder="1">
      <alignment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14" fillId="2" borderId="6" xfId="0" applyFont="1" applyFill="1" applyBorder="1">
      <alignment vertical="center"/>
    </xf>
    <xf numFmtId="0" fontId="14" fillId="2" borderId="6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3" fillId="2" borderId="9" xfId="0" applyFont="1" applyFill="1" applyBorder="1">
      <alignment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14" fillId="2" borderId="5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/>
    </xf>
    <xf numFmtId="41" fontId="19" fillId="2" borderId="1" xfId="1" applyFont="1" applyFill="1" applyBorder="1" applyAlignment="1">
      <alignment vertical="center" shrinkToFit="1"/>
    </xf>
    <xf numFmtId="0" fontId="0" fillId="2" borderId="1" xfId="0" applyFill="1" applyBorder="1" applyAlignment="1">
      <alignment horizontal="left" vertical="center" shrinkToFit="1"/>
    </xf>
    <xf numFmtId="3" fontId="5" fillId="2" borderId="1" xfId="0" applyNumberFormat="1" applyFont="1" applyFill="1" applyBorder="1">
      <alignment vertical="center"/>
    </xf>
    <xf numFmtId="0" fontId="5" fillId="2" borderId="1" xfId="0" applyFont="1" applyFill="1" applyBorder="1" applyAlignment="1">
      <alignment horizontal="left" vertical="center" indent="1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7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4" fillId="2" borderId="0" xfId="0" applyFont="1" applyFill="1" applyAlignment="1">
      <alignment horizontal="left"/>
    </xf>
    <xf numFmtId="0" fontId="16" fillId="2" borderId="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left" vertical="center" shrinkToFit="1"/>
    </xf>
    <xf numFmtId="0" fontId="15" fillId="2" borderId="5" xfId="0" applyFont="1" applyFill="1" applyBorder="1" applyAlignment="1">
      <alignment horizontal="left" vertical="center" shrinkToFit="1"/>
    </xf>
    <xf numFmtId="0" fontId="15" fillId="2" borderId="12" xfId="0" applyFont="1" applyFill="1" applyBorder="1" applyAlignment="1">
      <alignment horizontal="left" vertical="center" shrinkToFit="1"/>
    </xf>
    <xf numFmtId="0" fontId="15" fillId="2" borderId="9" xfId="0" applyFont="1" applyFill="1" applyBorder="1" applyAlignment="1">
      <alignment horizontal="left" vertical="center" shrinkToFit="1"/>
    </xf>
    <xf numFmtId="0" fontId="15" fillId="2" borderId="0" xfId="0" applyFont="1" applyFill="1" applyBorder="1" applyAlignment="1">
      <alignment horizontal="left" vertical="center" shrinkToFit="1"/>
    </xf>
    <xf numFmtId="0" fontId="15" fillId="2" borderId="10" xfId="0" applyFont="1" applyFill="1" applyBorder="1" applyAlignment="1">
      <alignment horizontal="left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153079</xdr:colOff>
      <xdr:row>0</xdr:row>
      <xdr:rowOff>42522</xdr:rowOff>
    </xdr:from>
    <xdr:to>
      <xdr:col>2</xdr:col>
      <xdr:colOff>510268</xdr:colOff>
      <xdr:row>2</xdr:row>
      <xdr:rowOff>382700</xdr:rowOff>
    </xdr:to>
    <xdr:pic>
      <xdr:nvPicPr>
        <xdr:cNvPr id="2" name="_x337812160">
          <a:extLst>
            <a:ext uri="{FF2B5EF4-FFF2-40B4-BE49-F238E27FC236}">
              <a16:creationId xmlns:a16="http://schemas.microsoft.com/office/drawing/2014/main" id="{FF85598D-FEAC-491A-AAE9-B0F9A17F5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0" b="49"/>
        <a:stretch>
          <a:fillRect/>
        </a:stretch>
      </xdr:blipFill>
      <xdr:spPr bwMode="auto">
        <a:xfrm>
          <a:off x="153079" y="255134"/>
          <a:ext cx="773908" cy="884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13</xdr:col>
      <xdr:colOff>266700</xdr:colOff>
      <xdr:row>21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BD9515B-58CA-4640-9CE9-37F95CC316BA}"/>
            </a:ext>
          </a:extLst>
        </xdr:cNvPr>
        <xdr:cNvSpPr txBox="1"/>
      </xdr:nvSpPr>
      <xdr:spPr>
        <a:xfrm>
          <a:off x="9858375" y="667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twoCellAnchor editAs="oneCell">
    <xdr:from>
      <xdr:col>21</xdr:col>
      <xdr:colOff>0</xdr:colOff>
      <xdr:row>60</xdr:row>
      <xdr:rowOff>0</xdr:rowOff>
    </xdr:from>
    <xdr:to>
      <xdr:col>22</xdr:col>
      <xdr:colOff>46856</xdr:colOff>
      <xdr:row>62</xdr:row>
      <xdr:rowOff>89468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B7BADF8D-7A1D-44C0-9B34-C6EBB325F9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2017" t="-326666" r="52017" b="326666"/>
        <a:stretch/>
      </xdr:blipFill>
      <xdr:spPr>
        <a:xfrm>
          <a:off x="15078075" y="16182975"/>
          <a:ext cx="732655" cy="891949"/>
        </a:xfrm>
        <a:prstGeom prst="rect">
          <a:avLst/>
        </a:prstGeom>
      </xdr:spPr>
    </xdr:pic>
    <xdr:clientData/>
  </xdr:twoCellAnchor>
  <xdr:oneCellAnchor>
    <xdr:from>
      <xdr:col>15</xdr:col>
      <xdr:colOff>297653</xdr:colOff>
      <xdr:row>21</xdr:row>
      <xdr:rowOff>0</xdr:rowOff>
    </xdr:from>
    <xdr:ext cx="45719" cy="4571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0903676-8E6A-13D9-1513-376E006C8195}"/>
            </a:ext>
          </a:extLst>
        </xdr:cNvPr>
        <xdr:cNvSpPr txBox="1"/>
      </xdr:nvSpPr>
      <xdr:spPr>
        <a:xfrm flipV="1">
          <a:off x="11260928" y="66770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lang="ko-KR" altLang="en-US" sz="1100"/>
            <a:t>→</a:t>
          </a:r>
          <a:r>
            <a:rPr lang="ko-KR" altLang="en-US" sz="1100">
              <a:latin typeface="맑은 고딕" panose="020B0503020000020004" pitchFamily="50" charset="-127"/>
              <a:ea typeface="맑은 고딕" panose="020B0503020000020004" pitchFamily="50" charset="-127"/>
            </a:rPr>
            <a:t>∼</a:t>
          </a:r>
          <a:endParaRPr lang="ko-KR" altLang="en-US" sz="1100"/>
        </a:p>
      </xdr:txBody>
    </xdr:sp>
    <xdr:clientData/>
  </xdr:oneCellAnchor>
  <xdr:oneCellAnchor>
    <xdr:from>
      <xdr:col>4</xdr:col>
      <xdr:colOff>266700</xdr:colOff>
      <xdr:row>21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D0E2592-342D-40F6-860F-96FECCB6C540}"/>
            </a:ext>
          </a:extLst>
        </xdr:cNvPr>
        <xdr:cNvSpPr txBox="1"/>
      </xdr:nvSpPr>
      <xdr:spPr>
        <a:xfrm>
          <a:off x="2686050" y="575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6</xdr:col>
      <xdr:colOff>297653</xdr:colOff>
      <xdr:row>21</xdr:row>
      <xdr:rowOff>0</xdr:rowOff>
    </xdr:from>
    <xdr:ext cx="4571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86CE9BE-EAB8-4BC9-B6A1-4C3FFEA504E8}"/>
            </a:ext>
          </a:extLst>
        </xdr:cNvPr>
        <xdr:cNvSpPr txBox="1"/>
      </xdr:nvSpPr>
      <xdr:spPr>
        <a:xfrm flipV="1">
          <a:off x="4279103" y="6196397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lang="ko-KR" altLang="en-US" sz="1100"/>
            <a:t>→</a:t>
          </a:r>
          <a:r>
            <a:rPr lang="ko-KR" altLang="en-US" sz="1100">
              <a:latin typeface="맑은 고딕" panose="020B0503020000020004" pitchFamily="50" charset="-127"/>
              <a:ea typeface="맑은 고딕" panose="020B0503020000020004" pitchFamily="50" charset="-127"/>
            </a:rPr>
            <a:t>∼</a:t>
          </a:r>
          <a:endParaRPr lang="ko-KR" altLang="en-US" sz="1100"/>
        </a:p>
      </xdr:txBody>
    </xdr:sp>
    <xdr:clientData/>
  </xdr:oneCellAnchor>
  <xdr:twoCellAnchor editAs="oneCell">
    <xdr:from>
      <xdr:col>6</xdr:col>
      <xdr:colOff>1638300</xdr:colOff>
      <xdr:row>77</xdr:row>
      <xdr:rowOff>142876</xdr:rowOff>
    </xdr:from>
    <xdr:to>
      <xdr:col>10</xdr:col>
      <xdr:colOff>323850</xdr:colOff>
      <xdr:row>81</xdr:row>
      <xdr:rowOff>76200</xdr:rowOff>
    </xdr:to>
    <xdr:pic>
      <xdr:nvPicPr>
        <xdr:cNvPr id="10" name="Picture 4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B6B6B8"/>
            </a:clrFrom>
            <a:clrTo>
              <a:srgbClr val="B6B6B8">
                <a:alpha val="0"/>
              </a:srgbClr>
            </a:clrTo>
          </a:clrChange>
          <a:biLevel thresh="50000"/>
          <a:extLst/>
        </a:blip>
        <a:srcRect t="37037" b="25926"/>
        <a:stretch>
          <a:fillRect/>
        </a:stretch>
      </xdr:blipFill>
      <xdr:spPr>
        <a:xfrm>
          <a:off x="5095875" y="18345151"/>
          <a:ext cx="1133475" cy="6762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6</xdr:col>
      <xdr:colOff>297653</xdr:colOff>
      <xdr:row>25</xdr:row>
      <xdr:rowOff>0</xdr:rowOff>
    </xdr:from>
    <xdr:ext cx="45719" cy="4571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86CE9BE-EAB8-4BC9-B6A1-4C3FFEA504E8}"/>
            </a:ext>
          </a:extLst>
        </xdr:cNvPr>
        <xdr:cNvSpPr txBox="1"/>
      </xdr:nvSpPr>
      <xdr:spPr>
        <a:xfrm flipV="1">
          <a:off x="3755228" y="649605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lang="ko-KR" altLang="en-US" sz="1100"/>
            <a:t>→</a:t>
          </a:r>
          <a:r>
            <a:rPr lang="ko-KR" altLang="en-US" sz="1100">
              <a:latin typeface="맑은 고딕" panose="020B0503020000020004" pitchFamily="50" charset="-127"/>
              <a:ea typeface="맑은 고딕" panose="020B0503020000020004" pitchFamily="50" charset="-127"/>
            </a:rPr>
            <a:t>∼</a:t>
          </a:r>
          <a:endParaRPr lang="ko-KR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2"/>
  <sheetViews>
    <sheetView tabSelected="1" topLeftCell="A7" zoomScaleNormal="100" workbookViewId="0">
      <selection activeCell="O13" sqref="O13"/>
    </sheetView>
  </sheetViews>
  <sheetFormatPr defaultRowHeight="16.5" x14ac:dyDescent="0.3"/>
  <cols>
    <col min="1" max="1" width="2.125" customWidth="1"/>
    <col min="2" max="2" width="3.375" customWidth="1"/>
    <col min="3" max="3" width="7.625" customWidth="1"/>
    <col min="4" max="4" width="12.375" customWidth="1"/>
    <col min="5" max="5" width="10.25" customWidth="1"/>
    <col min="6" max="6" width="9.625" customWidth="1"/>
    <col min="7" max="7" width="23.375" customWidth="1"/>
    <col min="8" max="8" width="5.75" customWidth="1"/>
    <col min="9" max="9" width="4" hidden="1" customWidth="1"/>
    <col min="10" max="10" width="3" customWidth="1"/>
    <col min="11" max="11" width="9.25" customWidth="1"/>
  </cols>
  <sheetData>
    <row r="1" spans="1:12" ht="26.25" customHeight="1" x14ac:dyDescent="0.3">
      <c r="B1" s="20"/>
      <c r="C1" s="20"/>
      <c r="D1" s="86" t="s">
        <v>0</v>
      </c>
      <c r="E1" s="86"/>
      <c r="F1" s="86"/>
      <c r="G1" s="86"/>
      <c r="H1" s="86"/>
      <c r="I1" s="86"/>
      <c r="J1" s="31"/>
      <c r="K1" s="20"/>
    </row>
    <row r="2" spans="1:12" ht="8.25" customHeight="1" x14ac:dyDescent="0.3"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33.75" x14ac:dyDescent="0.3">
      <c r="B3" s="20"/>
      <c r="C3" s="20"/>
      <c r="D3" s="87" t="s">
        <v>1</v>
      </c>
      <c r="E3" s="87"/>
      <c r="F3" s="87"/>
      <c r="G3" s="87"/>
      <c r="H3" s="87"/>
      <c r="I3" s="87"/>
      <c r="J3" s="32"/>
      <c r="K3" s="20"/>
    </row>
    <row r="4" spans="1:12" ht="9" customHeight="1" x14ac:dyDescent="0.3">
      <c r="B4" s="20"/>
      <c r="C4" s="20"/>
      <c r="D4" s="32"/>
      <c r="E4" s="32"/>
      <c r="F4" s="32"/>
      <c r="G4" s="32"/>
      <c r="H4" s="32"/>
      <c r="I4" s="32"/>
      <c r="J4" s="32"/>
      <c r="K4" s="20"/>
    </row>
    <row r="5" spans="1:12" ht="27.75" customHeight="1" x14ac:dyDescent="0.3">
      <c r="A5" s="3"/>
      <c r="B5" s="86" t="s">
        <v>51</v>
      </c>
      <c r="C5" s="86"/>
      <c r="D5" s="86"/>
      <c r="E5" s="86"/>
      <c r="F5" s="86"/>
      <c r="G5" s="86"/>
      <c r="H5" s="89" t="s">
        <v>52</v>
      </c>
      <c r="I5" s="89"/>
      <c r="J5" s="89"/>
      <c r="K5" s="89"/>
      <c r="L5" s="2"/>
    </row>
    <row r="6" spans="1:12" ht="6.75" customHeight="1" x14ac:dyDescent="0.3">
      <c r="B6" s="90"/>
      <c r="C6" s="90"/>
      <c r="D6" s="90"/>
      <c r="E6" s="90"/>
      <c r="F6" s="90"/>
      <c r="G6" s="33"/>
      <c r="H6" s="33"/>
      <c r="I6" s="33"/>
      <c r="J6" s="33"/>
      <c r="K6" s="33"/>
      <c r="L6" s="2"/>
    </row>
    <row r="7" spans="1:12" ht="15.75" customHeight="1" x14ac:dyDescent="0.3">
      <c r="B7" s="13" t="s">
        <v>89</v>
      </c>
      <c r="C7" s="13"/>
      <c r="D7" s="25"/>
      <c r="E7" s="25"/>
      <c r="F7" s="25"/>
      <c r="G7" s="25"/>
      <c r="H7" s="25"/>
      <c r="I7" s="25"/>
      <c r="J7" s="25"/>
      <c r="K7" s="25"/>
      <c r="L7" s="2"/>
    </row>
    <row r="8" spans="1:12" ht="15.75" customHeight="1" x14ac:dyDescent="0.3">
      <c r="B8" s="84" t="s">
        <v>58</v>
      </c>
      <c r="C8" s="84"/>
      <c r="D8" s="84"/>
      <c r="E8" s="84"/>
      <c r="F8" s="84"/>
      <c r="G8" s="84"/>
      <c r="H8" s="84"/>
      <c r="I8" s="84"/>
      <c r="J8" s="84"/>
      <c r="K8" s="84"/>
      <c r="L8" s="2"/>
    </row>
    <row r="9" spans="1:12" ht="15.75" customHeight="1" x14ac:dyDescent="0.3">
      <c r="B9" s="9" t="s">
        <v>59</v>
      </c>
      <c r="C9" s="8"/>
      <c r="D9" s="8"/>
      <c r="E9" s="8"/>
      <c r="F9" s="8"/>
      <c r="G9" s="8"/>
      <c r="H9" s="8"/>
      <c r="I9" s="8"/>
      <c r="J9" s="8"/>
      <c r="K9" s="6"/>
      <c r="L9" s="2"/>
    </row>
    <row r="10" spans="1:12" ht="15.75" customHeight="1" x14ac:dyDescent="0.3">
      <c r="B10" s="10" t="s">
        <v>31</v>
      </c>
      <c r="C10" s="8"/>
      <c r="D10" s="8"/>
      <c r="E10" s="8"/>
      <c r="F10" s="8"/>
      <c r="G10" s="8"/>
      <c r="H10" s="8"/>
      <c r="I10" s="8"/>
      <c r="J10" s="8"/>
      <c r="K10" s="7"/>
      <c r="L10" s="2"/>
    </row>
    <row r="11" spans="1:12" ht="15.75" customHeight="1" x14ac:dyDescent="0.3">
      <c r="B11" s="8" t="s">
        <v>60</v>
      </c>
      <c r="C11" s="8"/>
      <c r="D11" s="8"/>
      <c r="E11" s="8"/>
      <c r="F11" s="8"/>
      <c r="G11" s="8"/>
      <c r="H11" s="8"/>
      <c r="I11" s="8"/>
      <c r="J11" s="8"/>
      <c r="K11" s="6"/>
    </row>
    <row r="12" spans="1:12" ht="15.75" customHeight="1" x14ac:dyDescent="0.3">
      <c r="B12" s="8" t="s">
        <v>22</v>
      </c>
      <c r="C12" s="8"/>
      <c r="D12" s="8"/>
      <c r="E12" s="8"/>
      <c r="F12" s="8"/>
      <c r="G12" s="8"/>
      <c r="H12" s="8"/>
      <c r="I12" s="8"/>
      <c r="J12" s="8"/>
      <c r="K12" s="6"/>
    </row>
    <row r="13" spans="1:12" ht="15.75" customHeight="1" x14ac:dyDescent="0.3">
      <c r="B13" s="8" t="s">
        <v>23</v>
      </c>
      <c r="C13" s="8"/>
      <c r="D13" s="8"/>
      <c r="E13" s="8"/>
      <c r="F13" s="8"/>
      <c r="G13" s="8"/>
      <c r="H13" s="8"/>
      <c r="I13" s="8"/>
      <c r="J13" s="8"/>
    </row>
    <row r="14" spans="1:12" ht="15.75" customHeight="1" x14ac:dyDescent="0.3">
      <c r="B14" s="88" t="s">
        <v>63</v>
      </c>
      <c r="C14" s="88"/>
      <c r="D14" s="88"/>
      <c r="E14" s="8"/>
      <c r="F14" s="8"/>
      <c r="G14" s="8"/>
      <c r="H14" s="8"/>
      <c r="I14" s="8"/>
      <c r="J14" s="8"/>
      <c r="K14" s="6"/>
    </row>
    <row r="15" spans="1:12" ht="15.75" customHeight="1" x14ac:dyDescent="0.3">
      <c r="B15" s="8"/>
      <c r="C15" s="75" t="s">
        <v>61</v>
      </c>
      <c r="D15" s="75"/>
      <c r="E15" s="75"/>
      <c r="F15" s="75"/>
      <c r="G15" s="75"/>
      <c r="H15" s="75"/>
      <c r="I15" s="75"/>
      <c r="J15" s="75"/>
      <c r="K15" s="75"/>
    </row>
    <row r="16" spans="1:12" ht="15.75" customHeight="1" x14ac:dyDescent="0.3">
      <c r="B16" s="8"/>
      <c r="C16" s="75" t="s">
        <v>62</v>
      </c>
      <c r="D16" s="75"/>
      <c r="E16" s="75"/>
      <c r="F16" s="75"/>
      <c r="G16" s="75"/>
      <c r="H16" s="75"/>
      <c r="I16" s="75"/>
      <c r="J16" s="75"/>
      <c r="K16" s="75"/>
      <c r="L16" s="3"/>
    </row>
    <row r="17" spans="2:15" ht="15.75" customHeight="1" x14ac:dyDescent="0.3">
      <c r="B17" s="88" t="s">
        <v>25</v>
      </c>
      <c r="C17" s="88"/>
      <c r="D17" s="88"/>
      <c r="E17" s="8"/>
      <c r="F17" s="8"/>
      <c r="G17" s="8"/>
      <c r="H17" s="8"/>
      <c r="I17" s="8"/>
      <c r="J17" s="8"/>
    </row>
    <row r="18" spans="2:15" ht="15.75" customHeight="1" x14ac:dyDescent="0.3">
      <c r="B18" s="8"/>
      <c r="C18" s="75" t="s">
        <v>64</v>
      </c>
      <c r="D18" s="75"/>
      <c r="E18" s="75"/>
      <c r="F18" s="75"/>
      <c r="G18" s="75"/>
      <c r="H18" s="75"/>
      <c r="I18" s="75"/>
      <c r="J18" s="75"/>
      <c r="K18" s="75"/>
    </row>
    <row r="19" spans="2:15" ht="15.75" customHeight="1" x14ac:dyDescent="0.3">
      <c r="B19" s="8"/>
      <c r="C19" s="75" t="s">
        <v>65</v>
      </c>
      <c r="D19" s="75"/>
      <c r="E19" s="75"/>
      <c r="F19" s="75"/>
      <c r="G19" s="75"/>
      <c r="H19" s="75"/>
      <c r="I19" s="75"/>
      <c r="J19" s="75"/>
      <c r="K19" s="75"/>
      <c r="O19" s="3"/>
    </row>
    <row r="20" spans="2:15" ht="9" customHeight="1" x14ac:dyDescent="0.3">
      <c r="B20" s="8"/>
      <c r="C20" s="12"/>
      <c r="D20" s="12"/>
      <c r="E20" s="12"/>
      <c r="F20" s="12"/>
      <c r="G20" s="8"/>
      <c r="H20" s="8"/>
      <c r="I20" s="8"/>
      <c r="J20" s="8"/>
    </row>
    <row r="21" spans="2:15" s="2" customFormat="1" ht="17.25" customHeight="1" x14ac:dyDescent="0.3">
      <c r="B21" s="8" t="s">
        <v>47</v>
      </c>
      <c r="C21" s="8"/>
      <c r="D21" s="8"/>
      <c r="E21" s="8"/>
      <c r="F21" s="8"/>
      <c r="G21" s="8"/>
      <c r="H21" s="8"/>
      <c r="I21" s="8"/>
      <c r="J21" s="8"/>
      <c r="K21" s="6"/>
    </row>
    <row r="22" spans="2:15" ht="15.75" customHeight="1" x14ac:dyDescent="0.3">
      <c r="B22" s="8"/>
      <c r="C22" s="75" t="s">
        <v>66</v>
      </c>
      <c r="D22" s="75"/>
      <c r="E22" s="75"/>
      <c r="F22" s="75"/>
      <c r="G22" s="75"/>
      <c r="H22" s="75"/>
      <c r="I22" s="75"/>
      <c r="J22" s="75"/>
      <c r="K22" s="75"/>
    </row>
    <row r="23" spans="2:15" ht="15.75" customHeight="1" x14ac:dyDescent="0.3">
      <c r="B23" s="8"/>
      <c r="C23" s="85" t="s">
        <v>67</v>
      </c>
      <c r="D23" s="85"/>
      <c r="E23" s="85"/>
      <c r="F23" s="85"/>
      <c r="G23" s="85"/>
      <c r="H23" s="85"/>
      <c r="I23" s="85"/>
      <c r="J23" s="85"/>
      <c r="K23" s="85"/>
    </row>
    <row r="24" spans="2:15" ht="15.75" customHeight="1" x14ac:dyDescent="0.3">
      <c r="B24" s="8"/>
      <c r="C24" s="75" t="s">
        <v>75</v>
      </c>
      <c r="D24" s="75"/>
      <c r="E24" s="75"/>
      <c r="F24" s="75"/>
      <c r="G24" s="75"/>
      <c r="H24" s="75"/>
      <c r="I24" s="75"/>
      <c r="J24" s="75"/>
      <c r="K24" s="75"/>
    </row>
    <row r="25" spans="2:15" ht="15.75" customHeight="1" x14ac:dyDescent="0.3">
      <c r="B25" s="8"/>
      <c r="C25" s="75" t="s">
        <v>76</v>
      </c>
      <c r="D25" s="75"/>
      <c r="E25" s="75"/>
      <c r="F25" s="75"/>
      <c r="G25" s="75"/>
      <c r="H25" s="75"/>
      <c r="I25" s="75"/>
      <c r="J25" s="75"/>
      <c r="K25" s="75"/>
    </row>
    <row r="26" spans="2:15" ht="17.25" customHeight="1" x14ac:dyDescent="0.3">
      <c r="B26" s="26" t="s">
        <v>30</v>
      </c>
      <c r="C26" s="25"/>
      <c r="D26" s="25"/>
      <c r="E26" s="25"/>
      <c r="F26" s="25"/>
      <c r="G26" s="25"/>
      <c r="H26" s="13"/>
      <c r="I26" s="13"/>
      <c r="J26" s="13"/>
      <c r="K26" s="14"/>
    </row>
    <row r="27" spans="2:15" ht="17.25" customHeight="1" x14ac:dyDescent="0.3">
      <c r="B27" s="26"/>
      <c r="C27" s="84" t="s">
        <v>77</v>
      </c>
      <c r="D27" s="84"/>
      <c r="E27" s="84"/>
      <c r="F27" s="84"/>
      <c r="G27" s="84"/>
      <c r="H27" s="84"/>
      <c r="I27" s="84"/>
      <c r="J27" s="84"/>
      <c r="K27" s="84"/>
    </row>
    <row r="28" spans="2:15" s="2" customFormat="1" ht="15" customHeight="1" x14ac:dyDescent="0.3">
      <c r="B28" s="13" t="s">
        <v>32</v>
      </c>
      <c r="C28" s="13"/>
      <c r="D28" s="13"/>
      <c r="E28" s="13"/>
      <c r="F28" s="83"/>
      <c r="G28" s="83"/>
      <c r="H28" s="13"/>
      <c r="I28" s="13"/>
      <c r="J28" s="13"/>
      <c r="K28" s="15"/>
    </row>
    <row r="29" spans="2:15" s="2" customFormat="1" ht="12" customHeight="1" x14ac:dyDescent="0.3">
      <c r="B29" s="16"/>
      <c r="C29" s="80" t="s">
        <v>10</v>
      </c>
      <c r="D29" s="81"/>
      <c r="E29" s="81"/>
      <c r="F29" s="82"/>
      <c r="G29" s="80" t="s">
        <v>11</v>
      </c>
      <c r="H29" s="81"/>
      <c r="I29" s="81"/>
      <c r="J29" s="81"/>
      <c r="K29" s="82"/>
    </row>
    <row r="30" spans="2:15" s="2" customFormat="1" ht="11.25" customHeight="1" x14ac:dyDescent="0.3">
      <c r="B30" s="16"/>
      <c r="C30" s="80" t="s">
        <v>13</v>
      </c>
      <c r="D30" s="82"/>
      <c r="E30" s="57" t="s">
        <v>18</v>
      </c>
      <c r="F30" s="57" t="s">
        <v>12</v>
      </c>
      <c r="G30" s="57" t="s">
        <v>13</v>
      </c>
      <c r="H30" s="80" t="s">
        <v>9</v>
      </c>
      <c r="I30" s="81"/>
      <c r="J30" s="82"/>
      <c r="K30" s="57" t="s">
        <v>21</v>
      </c>
      <c r="L30" s="15"/>
    </row>
    <row r="31" spans="2:15" s="2" customFormat="1" ht="14.25" customHeight="1" x14ac:dyDescent="0.3">
      <c r="B31" s="16"/>
      <c r="C31" s="67" t="s">
        <v>16</v>
      </c>
      <c r="D31" s="68"/>
      <c r="E31" s="58"/>
      <c r="F31" s="58">
        <v>977489</v>
      </c>
      <c r="G31" s="59" t="s">
        <v>15</v>
      </c>
      <c r="H31" s="71">
        <v>100000</v>
      </c>
      <c r="I31" s="72"/>
      <c r="J31" s="73"/>
      <c r="K31" s="60"/>
      <c r="L31" s="15"/>
    </row>
    <row r="32" spans="2:15" s="2" customFormat="1" ht="14.25" customHeight="1" x14ac:dyDescent="0.3">
      <c r="B32" s="16"/>
      <c r="C32" s="67" t="s">
        <v>33</v>
      </c>
      <c r="D32" s="68"/>
      <c r="E32" s="58"/>
      <c r="F32" s="58"/>
      <c r="G32" s="61" t="s">
        <v>53</v>
      </c>
      <c r="H32" s="71">
        <v>100000</v>
      </c>
      <c r="I32" s="72"/>
      <c r="J32" s="73"/>
      <c r="K32" s="60"/>
      <c r="L32" s="15"/>
    </row>
    <row r="33" spans="2:17" s="2" customFormat="1" ht="14.25" customHeight="1" x14ac:dyDescent="0.3">
      <c r="B33" s="16"/>
      <c r="C33" s="69"/>
      <c r="D33" s="70"/>
      <c r="E33" s="58"/>
      <c r="F33" s="58"/>
      <c r="G33" s="61" t="s">
        <v>54</v>
      </c>
      <c r="H33" s="71">
        <v>200000</v>
      </c>
      <c r="I33" s="72"/>
      <c r="J33" s="73"/>
      <c r="K33" s="62"/>
      <c r="L33" s="15"/>
    </row>
    <row r="34" spans="2:17" s="2" customFormat="1" ht="14.25" customHeight="1" x14ac:dyDescent="0.3">
      <c r="B34" s="16"/>
      <c r="C34" s="60" t="s">
        <v>2</v>
      </c>
      <c r="D34" s="60"/>
      <c r="E34" s="63">
        <v>79000</v>
      </c>
      <c r="F34" s="63">
        <v>447000</v>
      </c>
      <c r="G34" s="61" t="s">
        <v>55</v>
      </c>
      <c r="H34" s="71">
        <v>14000</v>
      </c>
      <c r="I34" s="72"/>
      <c r="J34" s="73"/>
      <c r="K34" s="62"/>
      <c r="L34" s="15"/>
    </row>
    <row r="35" spans="2:17" s="2" customFormat="1" ht="14.25" customHeight="1" x14ac:dyDescent="0.3">
      <c r="B35" s="16"/>
      <c r="C35" s="60" t="s">
        <v>3</v>
      </c>
      <c r="D35" s="60"/>
      <c r="E35" s="63">
        <v>75000</v>
      </c>
      <c r="F35" s="63">
        <v>267000</v>
      </c>
      <c r="G35" s="61" t="s">
        <v>56</v>
      </c>
      <c r="H35" s="71">
        <v>200000</v>
      </c>
      <c r="I35" s="72"/>
      <c r="J35" s="73"/>
      <c r="K35" s="62" t="s">
        <v>57</v>
      </c>
      <c r="L35" s="15"/>
    </row>
    <row r="36" spans="2:17" s="2" customFormat="1" ht="14.25" customHeight="1" x14ac:dyDescent="0.3">
      <c r="B36" s="16"/>
      <c r="C36" s="60" t="s">
        <v>4</v>
      </c>
      <c r="D36" s="60"/>
      <c r="E36" s="63">
        <v>86000</v>
      </c>
      <c r="F36" s="63">
        <v>381000</v>
      </c>
      <c r="G36" s="61"/>
      <c r="H36" s="71"/>
      <c r="I36" s="72"/>
      <c r="J36" s="73"/>
      <c r="K36" s="62"/>
      <c r="L36" s="15"/>
    </row>
    <row r="37" spans="2:17" s="2" customFormat="1" ht="14.25" customHeight="1" x14ac:dyDescent="0.3">
      <c r="B37" s="16"/>
      <c r="C37" s="67" t="s">
        <v>5</v>
      </c>
      <c r="D37" s="68"/>
      <c r="E37" s="63">
        <v>74000</v>
      </c>
      <c r="F37" s="63">
        <v>320000</v>
      </c>
      <c r="G37" s="61"/>
      <c r="H37" s="71"/>
      <c r="I37" s="72"/>
      <c r="J37" s="73"/>
      <c r="K37" s="60"/>
      <c r="L37" s="15"/>
    </row>
    <row r="38" spans="2:17" s="2" customFormat="1" ht="14.25" customHeight="1" x14ac:dyDescent="0.3">
      <c r="B38" s="16"/>
      <c r="C38" s="60" t="s">
        <v>6</v>
      </c>
      <c r="D38" s="60"/>
      <c r="E38" s="63">
        <v>83000</v>
      </c>
      <c r="F38" s="63">
        <v>529000</v>
      </c>
      <c r="G38" s="64"/>
      <c r="H38" s="71"/>
      <c r="I38" s="72"/>
      <c r="J38" s="73"/>
      <c r="K38" s="60"/>
      <c r="L38" s="15"/>
      <c r="O38" s="2" t="s">
        <v>35</v>
      </c>
    </row>
    <row r="39" spans="2:17" s="2" customFormat="1" ht="14.25" customHeight="1" x14ac:dyDescent="0.3">
      <c r="B39" s="16"/>
      <c r="C39" s="60" t="s">
        <v>7</v>
      </c>
      <c r="D39" s="60"/>
      <c r="E39" s="63">
        <v>66000</v>
      </c>
      <c r="F39" s="63">
        <v>263000</v>
      </c>
      <c r="G39" s="64"/>
      <c r="H39" s="71"/>
      <c r="I39" s="72"/>
      <c r="J39" s="73"/>
      <c r="K39" s="60"/>
      <c r="L39" s="15"/>
    </row>
    <row r="40" spans="2:17" s="2" customFormat="1" ht="14.25" customHeight="1" x14ac:dyDescent="0.3">
      <c r="B40" s="16"/>
      <c r="C40" s="60" t="s">
        <v>8</v>
      </c>
      <c r="D40" s="60"/>
      <c r="E40" s="63">
        <v>66000</v>
      </c>
      <c r="F40" s="63">
        <v>308000</v>
      </c>
      <c r="G40" s="60"/>
      <c r="H40" s="77"/>
      <c r="I40" s="78"/>
      <c r="J40" s="79"/>
      <c r="K40" s="60"/>
      <c r="L40" s="15"/>
    </row>
    <row r="41" spans="2:17" s="2" customFormat="1" ht="14.25" customHeight="1" x14ac:dyDescent="0.3">
      <c r="B41" s="16"/>
      <c r="C41" s="69" t="s">
        <v>17</v>
      </c>
      <c r="D41" s="70"/>
      <c r="E41" s="65">
        <f>SUM(E34:E40)</f>
        <v>529000</v>
      </c>
      <c r="F41" s="65">
        <f>SUM(F34:F40)</f>
        <v>2515000</v>
      </c>
      <c r="G41" s="62" t="s">
        <v>20</v>
      </c>
      <c r="H41" s="71">
        <f>SUM(H31:H40)</f>
        <v>614000</v>
      </c>
      <c r="I41" s="72"/>
      <c r="J41" s="73"/>
      <c r="K41" s="60"/>
      <c r="L41" s="15"/>
      <c r="M41" s="34"/>
    </row>
    <row r="42" spans="2:17" s="2" customFormat="1" ht="14.25" customHeight="1" x14ac:dyDescent="0.3">
      <c r="B42" s="16"/>
      <c r="C42" s="69" t="s">
        <v>19</v>
      </c>
      <c r="D42" s="70"/>
      <c r="E42" s="58">
        <f>SUM(F31,E32,E41)</f>
        <v>1506489</v>
      </c>
      <c r="F42" s="66"/>
      <c r="G42" s="62" t="s">
        <v>26</v>
      </c>
      <c r="H42" s="71">
        <f>E42-H41</f>
        <v>892489</v>
      </c>
      <c r="I42" s="72"/>
      <c r="J42" s="73"/>
      <c r="K42" s="60"/>
      <c r="L42" s="15"/>
      <c r="M42" s="2" t="s">
        <v>14</v>
      </c>
    </row>
    <row r="43" spans="2:17" ht="16.5" customHeight="1" x14ac:dyDescent="0.3">
      <c r="B43" s="13" t="s">
        <v>78</v>
      </c>
      <c r="C43" s="41"/>
      <c r="D43" s="41"/>
      <c r="E43" s="41"/>
      <c r="F43" s="41"/>
      <c r="G43" s="41"/>
      <c r="H43" s="41"/>
      <c r="I43" s="41"/>
      <c r="J43" s="41"/>
      <c r="K43" s="17"/>
    </row>
    <row r="44" spans="2:17" s="3" customFormat="1" ht="16.5" customHeight="1" x14ac:dyDescent="0.3">
      <c r="B44" s="18" t="s">
        <v>28</v>
      </c>
      <c r="C44" s="18"/>
      <c r="D44" s="18"/>
      <c r="E44" s="18"/>
      <c r="F44" s="18"/>
      <c r="G44" s="18"/>
      <c r="H44" s="18"/>
      <c r="I44" s="18"/>
      <c r="J44" s="18"/>
      <c r="K44" s="19"/>
      <c r="Q44" s="51"/>
    </row>
    <row r="45" spans="2:17" ht="16.5" customHeight="1" x14ac:dyDescent="0.3">
      <c r="B45" s="13" t="s">
        <v>46</v>
      </c>
      <c r="C45" s="13"/>
      <c r="D45" s="13"/>
      <c r="E45" s="13"/>
      <c r="F45" s="13"/>
      <c r="G45" s="13"/>
      <c r="H45" s="13"/>
      <c r="I45" s="13"/>
      <c r="J45" s="13"/>
      <c r="K45" s="20"/>
      <c r="O45" t="s">
        <v>34</v>
      </c>
    </row>
    <row r="46" spans="2:17" ht="16.5" customHeight="1" x14ac:dyDescent="0.3">
      <c r="B46" s="76" t="s">
        <v>79</v>
      </c>
      <c r="C46" s="76"/>
      <c r="D46" s="76"/>
      <c r="E46" s="76"/>
      <c r="F46" s="76"/>
      <c r="G46" s="76"/>
      <c r="H46" s="76"/>
      <c r="I46" s="76"/>
      <c r="J46" s="76"/>
      <c r="K46" s="76"/>
    </row>
    <row r="47" spans="2:17" ht="16.5" customHeight="1" x14ac:dyDescent="0.3">
      <c r="B47" s="76" t="s">
        <v>80</v>
      </c>
      <c r="C47" s="76"/>
      <c r="D47" s="76"/>
      <c r="E47" s="76"/>
      <c r="F47" s="76"/>
      <c r="G47" s="76"/>
      <c r="H47" s="76"/>
      <c r="I47" s="76"/>
      <c r="J47" s="76"/>
      <c r="K47" s="76"/>
    </row>
    <row r="48" spans="2:17" ht="22.5" customHeight="1" x14ac:dyDescent="0.3">
      <c r="B48" s="8" t="s">
        <v>27</v>
      </c>
      <c r="C48" s="75" t="s">
        <v>36</v>
      </c>
      <c r="D48" s="75"/>
      <c r="E48" s="75"/>
      <c r="F48" s="8"/>
      <c r="G48" s="8"/>
      <c r="H48" s="8"/>
      <c r="I48" s="8"/>
      <c r="J48" s="8"/>
      <c r="K48" s="7"/>
    </row>
    <row r="49" spans="1:12" ht="22.5" customHeight="1" x14ac:dyDescent="0.3">
      <c r="B49" s="8"/>
      <c r="C49" s="75" t="s">
        <v>81</v>
      </c>
      <c r="D49" s="75"/>
      <c r="E49" s="75"/>
      <c r="F49" s="75"/>
      <c r="G49" s="75"/>
      <c r="H49" s="75"/>
      <c r="I49" s="75"/>
      <c r="J49" s="75"/>
      <c r="K49" s="75"/>
    </row>
    <row r="50" spans="1:12" ht="16.5" customHeight="1" x14ac:dyDescent="0.3">
      <c r="B50" s="8"/>
      <c r="C50" s="74" t="s">
        <v>85</v>
      </c>
      <c r="D50" s="74"/>
      <c r="E50" s="74"/>
      <c r="F50" s="74"/>
      <c r="G50" s="74"/>
      <c r="H50" s="74"/>
      <c r="I50" s="74"/>
      <c r="J50" s="74"/>
      <c r="K50" s="74"/>
    </row>
    <row r="51" spans="1:12" ht="16.5" customHeight="1" x14ac:dyDescent="0.3">
      <c r="B51" s="13"/>
      <c r="C51" s="74" t="s">
        <v>49</v>
      </c>
      <c r="D51" s="74"/>
      <c r="E51" s="74"/>
      <c r="F51" s="74"/>
      <c r="G51" s="74"/>
      <c r="H51" s="74"/>
      <c r="I51" s="74"/>
      <c r="J51" s="74"/>
      <c r="K51" s="74"/>
    </row>
    <row r="52" spans="1:12" ht="16.5" customHeight="1" x14ac:dyDescent="0.3">
      <c r="B52" s="13"/>
      <c r="C52" s="74" t="s">
        <v>86</v>
      </c>
      <c r="D52" s="74"/>
      <c r="E52" s="74"/>
      <c r="F52" s="74"/>
      <c r="G52" s="74"/>
      <c r="H52" s="74"/>
      <c r="I52" s="74"/>
      <c r="J52" s="74"/>
      <c r="K52" s="74"/>
    </row>
    <row r="53" spans="1:12" ht="26.25" customHeight="1" x14ac:dyDescent="0.3">
      <c r="B53" s="13"/>
      <c r="C53" s="74" t="s">
        <v>50</v>
      </c>
      <c r="D53" s="74"/>
      <c r="E53" s="74"/>
      <c r="F53" s="74"/>
      <c r="G53" s="74"/>
      <c r="H53" s="74"/>
      <c r="I53" s="74"/>
      <c r="J53" s="74"/>
      <c r="K53" s="74"/>
    </row>
    <row r="54" spans="1:12" ht="16.5" customHeight="1" x14ac:dyDescent="0.3">
      <c r="B54" s="13"/>
      <c r="C54" s="74" t="s">
        <v>87</v>
      </c>
      <c r="D54" s="74"/>
      <c r="E54" s="74"/>
      <c r="F54" s="74"/>
      <c r="G54" s="74"/>
      <c r="H54" s="74"/>
      <c r="I54" s="74"/>
      <c r="J54" s="74"/>
      <c r="K54" s="74"/>
    </row>
    <row r="55" spans="1:12" ht="16.5" customHeight="1" x14ac:dyDescent="0.3">
      <c r="B55" s="13"/>
      <c r="C55" s="91" t="s">
        <v>88</v>
      </c>
      <c r="D55" s="91"/>
      <c r="E55" s="91"/>
      <c r="F55" s="91"/>
      <c r="G55" s="91"/>
      <c r="H55" s="91"/>
      <c r="I55" s="91"/>
      <c r="J55" s="91"/>
      <c r="K55" s="91"/>
    </row>
    <row r="56" spans="1:12" ht="27" customHeight="1" x14ac:dyDescent="0.3">
      <c r="B56" s="8" t="s">
        <v>29</v>
      </c>
      <c r="C56" s="8"/>
      <c r="D56" s="8"/>
      <c r="E56" s="8"/>
      <c r="F56" s="8"/>
      <c r="G56" s="8"/>
      <c r="H56" s="8"/>
      <c r="I56" s="8"/>
      <c r="J56" s="8"/>
    </row>
    <row r="57" spans="1:12" s="6" customFormat="1" ht="19.5" customHeight="1" x14ac:dyDescent="0.3">
      <c r="A57" s="7"/>
      <c r="B57" s="9" t="s">
        <v>45</v>
      </c>
      <c r="C57" s="8"/>
      <c r="D57" s="8"/>
      <c r="E57" s="8"/>
      <c r="F57" s="8"/>
      <c r="G57" s="8"/>
      <c r="H57" s="8"/>
      <c r="I57" s="8"/>
      <c r="J57" s="8"/>
    </row>
    <row r="58" spans="1:12" s="7" customFormat="1" ht="19.5" customHeight="1" x14ac:dyDescent="0.3">
      <c r="B58" s="50"/>
      <c r="C58" s="85" t="s">
        <v>82</v>
      </c>
      <c r="D58" s="85"/>
      <c r="E58" s="85"/>
      <c r="F58" s="85"/>
      <c r="G58" s="85"/>
      <c r="H58" s="85"/>
      <c r="I58" s="85"/>
      <c r="J58" s="85"/>
      <c r="K58" s="85"/>
    </row>
    <row r="59" spans="1:12" ht="18" customHeight="1" x14ac:dyDescent="0.3">
      <c r="B59" s="8"/>
      <c r="C59" s="75" t="s">
        <v>83</v>
      </c>
      <c r="D59" s="75"/>
      <c r="E59" s="75"/>
      <c r="F59" s="75"/>
      <c r="G59" s="75"/>
      <c r="H59" s="75"/>
      <c r="I59" s="75"/>
      <c r="J59" s="75"/>
      <c r="K59" s="75"/>
    </row>
    <row r="60" spans="1:12" ht="18.75" customHeight="1" x14ac:dyDescent="0.3">
      <c r="B60" s="8"/>
      <c r="C60" s="35"/>
      <c r="D60" s="35"/>
      <c r="E60" s="35"/>
      <c r="F60" s="35"/>
      <c r="G60" s="35"/>
      <c r="H60" s="35"/>
      <c r="I60" s="35"/>
      <c r="J60" s="35"/>
      <c r="K60" s="35"/>
    </row>
    <row r="61" spans="1:12" ht="19.5" customHeight="1" x14ac:dyDescent="0.3">
      <c r="B61" s="75" t="s">
        <v>84</v>
      </c>
      <c r="C61" s="75"/>
      <c r="D61" s="75"/>
      <c r="E61" s="75"/>
      <c r="F61" s="75"/>
      <c r="G61" s="75"/>
      <c r="H61" s="75"/>
      <c r="I61" s="75"/>
      <c r="J61" s="75"/>
      <c r="K61" s="75"/>
    </row>
    <row r="62" spans="1:12" ht="21" customHeight="1" x14ac:dyDescent="0.3">
      <c r="B62" s="75" t="s">
        <v>68</v>
      </c>
      <c r="C62" s="75"/>
      <c r="D62" s="75"/>
      <c r="E62" s="75"/>
      <c r="F62" s="75"/>
      <c r="G62" s="75"/>
      <c r="H62" s="75"/>
      <c r="I62" s="75"/>
      <c r="J62" s="75"/>
      <c r="K62" s="75"/>
      <c r="L62" s="28"/>
    </row>
    <row r="63" spans="1:12" ht="21" customHeight="1" x14ac:dyDescent="0.3">
      <c r="B63" s="30" t="s">
        <v>69</v>
      </c>
      <c r="C63" s="11"/>
      <c r="D63" s="11"/>
      <c r="E63" s="22"/>
      <c r="F63" s="22"/>
      <c r="G63" s="22"/>
      <c r="H63" s="22"/>
      <c r="I63" s="22"/>
      <c r="J63" s="22"/>
      <c r="K63" s="22"/>
      <c r="L63" s="28"/>
    </row>
    <row r="64" spans="1:12" ht="21" customHeight="1" x14ac:dyDescent="0.3">
      <c r="B64" s="27"/>
      <c r="C64" s="52" t="s">
        <v>70</v>
      </c>
      <c r="D64" s="53"/>
      <c r="E64" s="53"/>
      <c r="F64" s="53"/>
      <c r="G64" s="53"/>
      <c r="H64" s="53"/>
      <c r="I64" s="53"/>
      <c r="J64" s="53"/>
      <c r="K64" s="54"/>
      <c r="L64" s="28"/>
    </row>
    <row r="65" spans="2:12" ht="21" customHeight="1" x14ac:dyDescent="0.3">
      <c r="B65" s="27"/>
      <c r="C65" s="55" t="s">
        <v>71</v>
      </c>
      <c r="D65" s="27"/>
      <c r="E65" s="27"/>
      <c r="F65" s="27"/>
      <c r="G65" s="27"/>
      <c r="H65" s="27"/>
      <c r="I65" s="27"/>
      <c r="J65" s="27"/>
      <c r="K65" s="56"/>
      <c r="L65" s="28"/>
    </row>
    <row r="66" spans="2:12" ht="21" customHeight="1" x14ac:dyDescent="0.3">
      <c r="B66" s="27"/>
      <c r="C66" s="100" t="s">
        <v>72</v>
      </c>
      <c r="D66" s="101"/>
      <c r="E66" s="101"/>
      <c r="F66" s="101"/>
      <c r="G66" s="101"/>
      <c r="H66" s="101"/>
      <c r="I66" s="101"/>
      <c r="J66" s="101"/>
      <c r="K66" s="102"/>
      <c r="L66" s="28"/>
    </row>
    <row r="67" spans="2:12" ht="21" customHeight="1" x14ac:dyDescent="0.3">
      <c r="B67" s="27"/>
      <c r="C67" s="100" t="s">
        <v>73</v>
      </c>
      <c r="D67" s="101"/>
      <c r="E67" s="101"/>
      <c r="F67" s="101"/>
      <c r="G67" s="101"/>
      <c r="H67" s="101"/>
      <c r="I67" s="101"/>
      <c r="J67" s="101"/>
      <c r="K67" s="102"/>
      <c r="L67" s="28"/>
    </row>
    <row r="68" spans="2:12" ht="21" customHeight="1" x14ac:dyDescent="0.3">
      <c r="B68" s="27"/>
      <c r="C68" s="97" t="s">
        <v>74</v>
      </c>
      <c r="D68" s="98"/>
      <c r="E68" s="98"/>
      <c r="F68" s="98"/>
      <c r="G68" s="98"/>
      <c r="H68" s="98"/>
      <c r="I68" s="98"/>
      <c r="J68" s="98"/>
      <c r="K68" s="99"/>
      <c r="L68" s="28"/>
    </row>
    <row r="69" spans="2:12" ht="30.75" customHeight="1" x14ac:dyDescent="0.3">
      <c r="B69" s="94" t="s">
        <v>37</v>
      </c>
      <c r="C69" s="94"/>
      <c r="D69" s="94"/>
      <c r="E69" s="94"/>
      <c r="F69" s="94"/>
      <c r="G69" s="94"/>
      <c r="H69" s="94"/>
      <c r="I69" s="94"/>
      <c r="J69" s="94"/>
      <c r="K69" s="94"/>
      <c r="L69" s="27"/>
    </row>
    <row r="70" spans="2:12" ht="13.5" customHeight="1" x14ac:dyDescent="0.3">
      <c r="B70" s="21"/>
      <c r="C70" s="95" t="s">
        <v>38</v>
      </c>
      <c r="D70" s="95"/>
      <c r="E70" s="95"/>
      <c r="F70" s="95"/>
      <c r="G70" s="95"/>
      <c r="H70" s="95"/>
      <c r="I70" s="95"/>
      <c r="J70" s="95"/>
      <c r="K70" s="95"/>
      <c r="L70" s="27"/>
    </row>
    <row r="71" spans="2:12" ht="18.75" customHeight="1" x14ac:dyDescent="0.3">
      <c r="B71" s="13"/>
      <c r="C71" s="37" t="s">
        <v>39</v>
      </c>
      <c r="D71" s="38"/>
      <c r="E71" s="38"/>
      <c r="F71" s="39"/>
      <c r="G71" s="38"/>
      <c r="H71" s="38"/>
      <c r="I71" s="40"/>
      <c r="J71" s="41"/>
      <c r="K71" s="42"/>
      <c r="L71" s="27"/>
    </row>
    <row r="72" spans="2:12" ht="18.75" customHeight="1" x14ac:dyDescent="0.3">
      <c r="B72" s="13"/>
      <c r="C72" s="43" t="s">
        <v>40</v>
      </c>
      <c r="D72" s="22"/>
      <c r="E72" s="22"/>
      <c r="F72" s="23"/>
      <c r="G72" s="24"/>
      <c r="H72" s="23"/>
      <c r="I72" s="11"/>
      <c r="J72" s="11"/>
      <c r="K72" s="44"/>
      <c r="L72" s="27"/>
    </row>
    <row r="73" spans="2:12" ht="18.75" customHeight="1" x14ac:dyDescent="0.3">
      <c r="B73" s="13"/>
      <c r="C73" s="43" t="s">
        <v>48</v>
      </c>
      <c r="D73" s="22"/>
      <c r="E73" s="22"/>
      <c r="F73" s="22"/>
      <c r="G73" s="22"/>
      <c r="H73" s="22"/>
      <c r="I73" s="11"/>
      <c r="J73" s="11"/>
      <c r="K73" s="45"/>
      <c r="L73" s="27"/>
    </row>
    <row r="74" spans="2:12" ht="18.75" customHeight="1" x14ac:dyDescent="0.3">
      <c r="B74" s="13"/>
      <c r="C74" s="46" t="s">
        <v>41</v>
      </c>
      <c r="D74" s="96" t="s">
        <v>42</v>
      </c>
      <c r="E74" s="96"/>
      <c r="F74" s="96"/>
      <c r="G74" s="96"/>
      <c r="H74" s="47"/>
      <c r="I74" s="48"/>
      <c r="J74" s="48"/>
      <c r="K74" s="49"/>
      <c r="L74" s="27"/>
    </row>
    <row r="75" spans="2:12" ht="9.75" customHeight="1" x14ac:dyDescent="0.3">
      <c r="B75" s="13"/>
      <c r="C75" s="22"/>
      <c r="D75" s="36"/>
      <c r="E75" s="36"/>
      <c r="F75" s="36"/>
      <c r="G75" s="36"/>
      <c r="H75" s="22"/>
      <c r="I75" s="11"/>
      <c r="J75" s="11"/>
      <c r="K75" s="29"/>
      <c r="L75" s="27"/>
    </row>
    <row r="76" spans="2:12" x14ac:dyDescent="0.3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</row>
    <row r="77" spans="2:12" ht="9" customHeight="1" x14ac:dyDescent="0.3">
      <c r="B77" s="13"/>
      <c r="C77" s="22"/>
      <c r="D77" s="22"/>
      <c r="E77" s="22"/>
      <c r="F77" s="22"/>
      <c r="G77" s="22"/>
      <c r="H77" s="22"/>
      <c r="I77" s="11"/>
      <c r="J77" s="11"/>
      <c r="K77" s="29"/>
    </row>
    <row r="78" spans="2:12" ht="19.5" customHeight="1" x14ac:dyDescent="0.3">
      <c r="E78" s="93" t="s">
        <v>24</v>
      </c>
      <c r="F78" s="93"/>
      <c r="G78" s="93"/>
      <c r="H78" s="93"/>
      <c r="I78" s="93"/>
      <c r="J78" s="93"/>
      <c r="K78" s="93"/>
    </row>
    <row r="79" spans="2:12" ht="8.25" customHeight="1" x14ac:dyDescent="0.3">
      <c r="E79" s="4"/>
      <c r="F79" s="4"/>
      <c r="G79" s="4"/>
      <c r="H79" s="4"/>
      <c r="I79" s="4"/>
      <c r="J79" s="4"/>
      <c r="K79" s="4"/>
    </row>
    <row r="80" spans="2:12" ht="20.25" x14ac:dyDescent="0.3">
      <c r="F80" s="92" t="s">
        <v>44</v>
      </c>
      <c r="G80" s="92"/>
      <c r="H80" s="92"/>
      <c r="I80" s="92"/>
      <c r="J80" s="92"/>
      <c r="K80" s="92"/>
    </row>
    <row r="81" spans="6:11" ht="10.5" customHeight="1" x14ac:dyDescent="0.3">
      <c r="F81" s="1"/>
      <c r="G81" s="1"/>
      <c r="H81" s="5"/>
      <c r="I81" s="5"/>
      <c r="J81" s="5"/>
      <c r="K81" s="5"/>
    </row>
    <row r="82" spans="6:11" ht="20.25" x14ac:dyDescent="0.3">
      <c r="F82" s="92" t="s">
        <v>43</v>
      </c>
      <c r="G82" s="92"/>
      <c r="H82" s="92"/>
      <c r="I82" s="92"/>
      <c r="J82" s="92"/>
      <c r="K82" s="92"/>
    </row>
  </sheetData>
  <mergeCells count="63">
    <mergeCell ref="C58:K58"/>
    <mergeCell ref="C55:K55"/>
    <mergeCell ref="F82:K82"/>
    <mergeCell ref="F80:K80"/>
    <mergeCell ref="E78:K78"/>
    <mergeCell ref="B61:K61"/>
    <mergeCell ref="B69:K69"/>
    <mergeCell ref="C70:K70"/>
    <mergeCell ref="C59:K59"/>
    <mergeCell ref="D74:G74"/>
    <mergeCell ref="C68:K68"/>
    <mergeCell ref="C66:K66"/>
    <mergeCell ref="C67:K67"/>
    <mergeCell ref="B62:K62"/>
    <mergeCell ref="D1:I1"/>
    <mergeCell ref="D3:I3"/>
    <mergeCell ref="B14:D14"/>
    <mergeCell ref="B17:D17"/>
    <mergeCell ref="B8:K8"/>
    <mergeCell ref="B5:G5"/>
    <mergeCell ref="H5:K5"/>
    <mergeCell ref="B6:F6"/>
    <mergeCell ref="C15:K15"/>
    <mergeCell ref="C16:K16"/>
    <mergeCell ref="C18:K18"/>
    <mergeCell ref="C37:D37"/>
    <mergeCell ref="H34:J34"/>
    <mergeCell ref="C19:K19"/>
    <mergeCell ref="C29:F29"/>
    <mergeCell ref="F28:G28"/>
    <mergeCell ref="C27:K27"/>
    <mergeCell ref="C22:K22"/>
    <mergeCell ref="C23:K23"/>
    <mergeCell ref="C24:K24"/>
    <mergeCell ref="C25:K25"/>
    <mergeCell ref="C30:D30"/>
    <mergeCell ref="G29:K29"/>
    <mergeCell ref="C31:D31"/>
    <mergeCell ref="H31:J31"/>
    <mergeCell ref="H30:J30"/>
    <mergeCell ref="C54:K54"/>
    <mergeCell ref="H33:J33"/>
    <mergeCell ref="C49:K49"/>
    <mergeCell ref="B47:K47"/>
    <mergeCell ref="H35:J35"/>
    <mergeCell ref="C51:K51"/>
    <mergeCell ref="C50:K50"/>
    <mergeCell ref="C48:E48"/>
    <mergeCell ref="H40:J40"/>
    <mergeCell ref="B46:K46"/>
    <mergeCell ref="H36:J36"/>
    <mergeCell ref="C53:K53"/>
    <mergeCell ref="C42:D42"/>
    <mergeCell ref="C52:K52"/>
    <mergeCell ref="C32:D32"/>
    <mergeCell ref="C33:D33"/>
    <mergeCell ref="H32:J32"/>
    <mergeCell ref="H41:J41"/>
    <mergeCell ref="H42:J42"/>
    <mergeCell ref="C41:D41"/>
    <mergeCell ref="H37:J37"/>
    <mergeCell ref="H38:J38"/>
    <mergeCell ref="H39:J39"/>
  </mergeCells>
  <phoneticPr fontId="1" type="noConversion"/>
  <pageMargins left="0.43307086614173229" right="0.43307086614173229" top="0.74803149606299213" bottom="0.55118110236220474" header="0.31496062992125984" footer="0.31496062992125984"/>
  <pageSetup paperSize="9" fitToWidth="2" fitToHeight="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계획서</vt:lpstr>
      <vt:lpstr>계획서!Print_Area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김동립</dc:creator>
  <cp:lastModifiedBy>ADMIN</cp:lastModifiedBy>
  <cp:lastPrinted>2026-06-15T07:05:59Z</cp:lastPrinted>
  <dcterms:created xsi:type="dcterms:W3CDTF">2023-07-15T08:02:27Z</dcterms:created>
  <dcterms:modified xsi:type="dcterms:W3CDTF">2026-06-15T07:42:22Z</dcterms:modified>
</cp:coreProperties>
</file>