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0" yWindow="310" windowWidth="18340" windowHeight="6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F5" i="1"/>
  <c r="F6" i="1"/>
  <c r="F7" i="1"/>
  <c r="F8" i="1"/>
  <c r="F9" i="1"/>
  <c r="F10" i="1"/>
  <c r="F11" i="1"/>
  <c r="F12" i="1"/>
  <c r="G5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<sst xmlns="http://schemas.openxmlformats.org/spreadsheetml/2006/main" count="20" uniqueCount="17">
  <si>
    <t>건강검진 예약자 현황</t>
    <phoneticPr fontId="2" type="noConversion"/>
  </si>
  <si>
    <t>사원명</t>
    <phoneticPr fontId="2" type="noConversion"/>
  </si>
  <si>
    <t>키</t>
    <phoneticPr fontId="2" type="noConversion"/>
  </si>
  <si>
    <t>몸무게</t>
    <phoneticPr fontId="2" type="noConversion"/>
  </si>
  <si>
    <t>직장보험</t>
    <phoneticPr fontId="2" type="noConversion"/>
  </si>
  <si>
    <t>비고</t>
    <phoneticPr fontId="2" type="noConversion"/>
  </si>
  <si>
    <t>김현정</t>
    <phoneticPr fontId="2" type="noConversion"/>
  </si>
  <si>
    <t>유동완</t>
    <phoneticPr fontId="2" type="noConversion"/>
  </si>
  <si>
    <t>정순려</t>
    <phoneticPr fontId="2" type="noConversion"/>
  </si>
  <si>
    <t>임재균</t>
    <phoneticPr fontId="2" type="noConversion"/>
  </si>
  <si>
    <t>전유빈</t>
    <phoneticPr fontId="2" type="noConversion"/>
  </si>
  <si>
    <t>정미영</t>
    <phoneticPr fontId="2" type="noConversion"/>
  </si>
  <si>
    <t>박철웅</t>
    <phoneticPr fontId="2" type="noConversion"/>
  </si>
  <si>
    <t>직장보헐 검진자 수</t>
    <phoneticPr fontId="2" type="noConversion"/>
  </si>
  <si>
    <t>순위</t>
    <phoneticPr fontId="2" type="noConversion"/>
  </si>
  <si>
    <t>¡</t>
    <phoneticPr fontId="2" type="noConversion"/>
  </si>
  <si>
    <t>이자영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</si>
</sst>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강조색2" xfId="1" builtinId="3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tabSelected="1" zoomScale="120" zoomScaleNormal="120" workbookViewId="0">
      <selection activeCell="I7" sqref="I7"/>
    </sheetView>
  </sheetViews>
  <sheetFormatPr defaultRowHeight="17" x14ac:dyDescent="0.45"/>
  <sheetData>
    <row r="2" spans="2:7" ht="17.5" x14ac:dyDescent="0.45">
      <c r="B2" s="5" t="s">
        <v>0</v>
      </c>
      <c r="C2" s="6"/>
      <c r="D2" s="6"/>
      <c r="E2" s="6"/>
      <c r="F2" s="6"/>
      <c r="G2" s="6"/>
    </row>
    <row r="4" spans="2:7" x14ac:dyDescent="0.45">
      <c r="B4" s="3" t="s">
        <v>1</v>
      </c>
      <c r="C4" s="3" t="s">
        <v>2</v>
      </c>
      <c r="D4" s="3" t="s">
        <v>3</v>
      </c>
      <c r="E4" s="3" t="s">
        <v>4</v>
      </c>
      <c r="F4" s="3" t="s">
        <v>14</v>
      </c>
      <c r="G4" s="3" t="s">
        <v>5</v>
      </c>
    </row>
    <row r="5" spans="2:7" x14ac:dyDescent="0.45">
      <c r="B5" s="1" t="s">
        <v>6</v>
      </c>
      <c r="C5" s="2">
        <v>160</v>
      </c>
      <c r="D5" s="2">
        <v>56</v>
      </c>
      <c r="E5" s="1"/>
      <c r="F5" s="2">
        <f>RANK(D5,$D$5:$D$12)</f>
        <v>5</v>
      </c>
      <c r="G5" s="2" t="str">
        <f>IF(D5&gt;=80,"과체중","정상")</f>
        <v>정상</v>
      </c>
    </row>
    <row r="6" spans="2:7" x14ac:dyDescent="0.45">
      <c r="B6" s="1" t="s">
        <v>7</v>
      </c>
      <c r="C6" s="2">
        <v>184</v>
      </c>
      <c r="D6" s="2">
        <v>88</v>
      </c>
      <c r="E6" s="1"/>
      <c r="F6" s="2">
        <f t="shared" ref="F6:F12" si="0">RANK(D6,$D$5:$D$12)</f>
        <v>2</v>
      </c>
      <c r="G6" s="2" t="str">
        <f t="shared" ref="G6:G12" si="1">IF(D6&gt;=80,"과체중","정상")</f>
        <v>과체중</v>
      </c>
    </row>
    <row r="7" spans="2:7" x14ac:dyDescent="0.45">
      <c r="B7" s="1" t="s">
        <v>8</v>
      </c>
      <c r="C7" s="2">
        <v>172</v>
      </c>
      <c r="D7" s="2">
        <v>61</v>
      </c>
      <c r="E7" s="4"/>
      <c r="F7" s="2">
        <f t="shared" si="0"/>
        <v>4</v>
      </c>
      <c r="G7" s="2" t="str">
        <f t="shared" si="1"/>
        <v>정상</v>
      </c>
    </row>
    <row r="8" spans="2:7" x14ac:dyDescent="0.45">
      <c r="B8" s="1" t="s">
        <v>9</v>
      </c>
      <c r="C8" s="2">
        <v>187</v>
      </c>
      <c r="D8" s="2">
        <v>96</v>
      </c>
      <c r="E8" s="4" t="s">
        <v>15</v>
      </c>
      <c r="F8" s="2">
        <f t="shared" si="0"/>
        <v>1</v>
      </c>
      <c r="G8" s="2" t="str">
        <f t="shared" si="1"/>
        <v>과체중</v>
      </c>
    </row>
    <row r="9" spans="2:7" x14ac:dyDescent="0.45">
      <c r="B9" s="1" t="s">
        <v>10</v>
      </c>
      <c r="C9" s="2">
        <v>165</v>
      </c>
      <c r="D9" s="2">
        <v>51</v>
      </c>
      <c r="E9" s="4" t="s">
        <v>15</v>
      </c>
      <c r="F9" s="2">
        <f t="shared" si="0"/>
        <v>7</v>
      </c>
      <c r="G9" s="2" t="str">
        <f t="shared" si="1"/>
        <v>정상</v>
      </c>
    </row>
    <row r="10" spans="2:7" x14ac:dyDescent="0.45">
      <c r="B10" s="1" t="s">
        <v>11</v>
      </c>
      <c r="C10" s="2">
        <v>167</v>
      </c>
      <c r="D10" s="2">
        <v>54</v>
      </c>
      <c r="E10" s="4" t="s">
        <v>15</v>
      </c>
      <c r="F10" s="2">
        <f t="shared" si="0"/>
        <v>6</v>
      </c>
      <c r="G10" s="2" t="str">
        <f t="shared" si="1"/>
        <v>정상</v>
      </c>
    </row>
    <row r="11" spans="2:7" x14ac:dyDescent="0.45">
      <c r="B11" s="1" t="s">
        <v>12</v>
      </c>
      <c r="C11" s="2">
        <v>177</v>
      </c>
      <c r="D11" s="2">
        <v>81</v>
      </c>
      <c r="E11" s="1"/>
      <c r="F11" s="2">
        <f t="shared" si="0"/>
        <v>3</v>
      </c>
      <c r="G11" s="2" t="str">
        <f t="shared" si="1"/>
        <v>과체중</v>
      </c>
    </row>
    <row r="12" spans="2:7" x14ac:dyDescent="0.45">
      <c r="B12" s="1" t="s">
        <v>16</v>
      </c>
      <c r="C12" s="2">
        <v>168</v>
      </c>
      <c r="D12" s="2">
        <v>49</v>
      </c>
      <c r="E12" s="4" t="s">
        <v>15</v>
      </c>
      <c r="F12" s="2">
        <f t="shared" si="0"/>
        <v>8</v>
      </c>
      <c r="G12" s="2" t="str">
        <f t="shared" si="1"/>
        <v>정상</v>
      </c>
    </row>
    <row r="13" spans="2:7" x14ac:dyDescent="0.45">
      <c r="B13" s="7" t="s">
        <v>13</v>
      </c>
      <c r="C13" s="8"/>
      <c r="D13" s="9"/>
      <c r="E13" s="7">
        <f>COUNTA(E4:E12)</f>
        <v>5</v>
      </c>
      <c r="F13" s="8"/>
      <c r="G13" s="9"/>
    </row>
  </sheetData>
  <mergeCells count="3">
    <mergeCell ref="B2:G2"/>
    <mergeCell ref="B13:D13"/>
    <mergeCell ref="E13:G13"/>
  </mergeCells>
  <phoneticPr fontId="2" type="noConversion"/>
  <conditionalFormatting sqref="D5:D12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DFCDD72-5268-4886-8D6A-278BC468E2E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C5:C12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2026-05-15T05:19:57Z</dcterms:created>
  <dcterms:modified xsi:type="dcterms:W3CDTF">2026-05-22T04:30:38Z</dcterms:modified>
</cp:coreProperties>
</file>