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5급공채팀\이관(20221230163954)\★집행계\1. 국가공무원 공채시험 집행\5급\2024\1. 제1차시험\21. 일시장소 등 공고(2.23.)\"/>
    </mc:Choice>
  </mc:AlternateContent>
  <bookViews>
    <workbookView xWindow="0" yWindow="0" windowWidth="19995" windowHeight="12000"/>
  </bookViews>
  <sheets>
    <sheet name="Col1" sheetId="1" r:id="rId1"/>
  </sheets>
  <definedNames>
    <definedName name="_xlnm._FilterDatabase" localSheetId="0" hidden="1">'Col1'!$A$4:$F$111</definedName>
    <definedName name="_xlnm.Print_Titles" localSheetId="0">'Col1'!$4:$4</definedName>
  </definedNames>
  <calcPr calcId="152511"/>
</workbook>
</file>

<file path=xl/calcChain.xml><?xml version="1.0" encoding="utf-8"?>
<calcChain xmlns="http://schemas.openxmlformats.org/spreadsheetml/2006/main">
  <c r="F43" i="1" l="1"/>
  <c r="E43" i="1"/>
  <c r="F111" i="1"/>
  <c r="E111" i="1"/>
  <c r="F104" i="1"/>
  <c r="E104" i="1"/>
  <c r="F103" i="1"/>
  <c r="E103" i="1"/>
  <c r="F102" i="1"/>
  <c r="E102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E12" i="1"/>
  <c r="F12" i="1"/>
  <c r="E6" i="1"/>
  <c r="F6" i="1"/>
  <c r="E7" i="1"/>
  <c r="F7" i="1"/>
  <c r="E8" i="1"/>
  <c r="F8" i="1"/>
  <c r="E9" i="1"/>
  <c r="F9" i="1"/>
  <c r="E10" i="1"/>
  <c r="F10" i="1"/>
  <c r="E11" i="1"/>
  <c r="F11" i="1"/>
  <c r="F5" i="1"/>
  <c r="E5" i="1"/>
</calcChain>
</file>

<file path=xl/sharedStrings.xml><?xml version="1.0" encoding="utf-8"?>
<sst xmlns="http://schemas.openxmlformats.org/spreadsheetml/2006/main" count="320" uniqueCount="205">
  <si>
    <t>행정(일반행정:전국)</t>
  </si>
  <si>
    <t>언북중학교</t>
  </si>
  <si>
    <t>10840001 ~ 10840018</t>
  </si>
  <si>
    <t>10480001 ~ 10480087</t>
  </si>
  <si>
    <t>10100202 ~ 10100203</t>
  </si>
  <si>
    <t>검찰(검찰)</t>
  </si>
  <si>
    <t>10187014 ~ 10187025</t>
  </si>
  <si>
    <t>대구광역시 서구 당산로 228</t>
  </si>
  <si>
    <t>10187001 ~ 10187012</t>
  </si>
  <si>
    <t>부산</t>
  </si>
  <si>
    <t>10800146 ~ 10800146</t>
  </si>
  <si>
    <t>10165015 ~ 10165022</t>
  </si>
  <si>
    <t>10003136 ~ 10003297</t>
  </si>
  <si>
    <t>가락중학교</t>
  </si>
  <si>
    <t>10355001 ~ 10355004</t>
  </si>
  <si>
    <t>10135001 ~ 10135023</t>
  </si>
  <si>
    <t>서울특별시 동작구 대방동1길 46</t>
  </si>
  <si>
    <t>15680001 ~ 15680022</t>
  </si>
  <si>
    <t>10195016 ~ 10195017</t>
  </si>
  <si>
    <t>10800001 ~ 10800145</t>
  </si>
  <si>
    <t>시험장 소재지</t>
  </si>
  <si>
    <t>10160001 ~ 10160013</t>
  </si>
  <si>
    <t>16655001 ~ 16655006</t>
  </si>
  <si>
    <t>대청중학교</t>
  </si>
  <si>
    <t>16640001 ~ 16640003</t>
  </si>
  <si>
    <t>10340001 ~ 10340008</t>
  </si>
  <si>
    <t>구암중학교</t>
  </si>
  <si>
    <t>한양공업고등학교</t>
  </si>
  <si>
    <t>10655001 ~ 10655012</t>
  </si>
  <si>
    <t>행정(일반행정:지역)</t>
  </si>
  <si>
    <t>10300001 ~ 10300068</t>
  </si>
  <si>
    <t>10100206 ~ 10100208</t>
  </si>
  <si>
    <t>10280001 ~ 10280030</t>
  </si>
  <si>
    <t>10160045 ~ 10160045</t>
  </si>
  <si>
    <t>10270001 ~ 10270020</t>
  </si>
  <si>
    <t>지역</t>
  </si>
  <si>
    <t>10135025 ~ 10135025</t>
  </si>
  <si>
    <t>10880001 ~ 10880016</t>
  </si>
  <si>
    <t>10190011 ~ 10190025</t>
  </si>
  <si>
    <t>10002176 ~ 10002775</t>
  </si>
  <si>
    <t>대전관저중학교</t>
  </si>
  <si>
    <t>10000001 ~ 10000775</t>
  </si>
  <si>
    <t>15600001 ~ 15600165</t>
  </si>
  <si>
    <t>11040001 ~ 11040005</t>
  </si>
  <si>
    <t>10146028 ~ 10146028</t>
  </si>
  <si>
    <t>10180029 ~ 10180030</t>
  </si>
  <si>
    <t>10160014 ~ 10160015</t>
  </si>
  <si>
    <t>교정(교정)</t>
  </si>
  <si>
    <t>10165001 ~ 10165014</t>
  </si>
  <si>
    <t>10100204 ~ 10100205</t>
  </si>
  <si>
    <t>10146001 ~ 10146016</t>
  </si>
  <si>
    <t>구로고등학교</t>
  </si>
  <si>
    <t>15670001 ~ 15670021</t>
  </si>
  <si>
    <t>10380001 ~ 10380004</t>
  </si>
  <si>
    <t>10190001 ~ 10190005</t>
  </si>
  <si>
    <t>16270001 ~ 16270021</t>
  </si>
  <si>
    <t>10150001 ~ 10150016</t>
  </si>
  <si>
    <t>15040001 ~ 15040032</t>
  </si>
  <si>
    <t>세륜중학교</t>
  </si>
  <si>
    <t>10125037 ~ 10125037</t>
  </si>
  <si>
    <t>10400001 ~ 10400450</t>
  </si>
  <si>
    <t>행정(교육행정)</t>
  </si>
  <si>
    <t>16280001 ~ 16280035</t>
  </si>
  <si>
    <t>광주</t>
  </si>
  <si>
    <t>대전</t>
  </si>
  <si>
    <t>10200351 ~ 10200407</t>
  </si>
  <si>
    <t>10640001 ~ 10640020</t>
  </si>
  <si>
    <t>10870001 ~ 10870014</t>
  </si>
  <si>
    <t>대전버드내중학교</t>
  </si>
  <si>
    <t>10187013 ~ 10187013</t>
  </si>
  <si>
    <t>16600146 ~ 16600146</t>
  </si>
  <si>
    <t>10670001 ~ 10670006</t>
  </si>
  <si>
    <t>10070001 ~ 10070228</t>
  </si>
  <si>
    <t>서울공업고등학교</t>
  </si>
  <si>
    <t>보호(보호)</t>
  </si>
  <si>
    <t>11080001 ~ 11080006</t>
  </si>
  <si>
    <t>용산고등학교</t>
  </si>
  <si>
    <t>자양고등학교</t>
  </si>
  <si>
    <t>10190007 ~ 10190010</t>
  </si>
  <si>
    <t>11000001 ~ 11000040</t>
  </si>
  <si>
    <t>10240001 ~ 10240028</t>
  </si>
  <si>
    <t>16600001 ~ 16600145</t>
  </si>
  <si>
    <t>16200001 ~ 16200175</t>
  </si>
  <si>
    <t>15055001 ~ 15055020</t>
  </si>
  <si>
    <t>청담고등학교</t>
  </si>
  <si>
    <t>장승중학교</t>
  </si>
  <si>
    <t>10125001 ~ 10125036</t>
  </si>
  <si>
    <t>10170009 ~ 10170033</t>
  </si>
  <si>
    <t>10370001 ~ 10370007</t>
  </si>
  <si>
    <t>16680001 ~ 16680013</t>
  </si>
  <si>
    <t>10002776 ~ 10003135</t>
  </si>
  <si>
    <t>16670001 ~ 16670008</t>
  </si>
  <si>
    <t>10001476 ~ 10002175</t>
  </si>
  <si>
    <t>응시번호</t>
  </si>
  <si>
    <t>서울</t>
  </si>
  <si>
    <t>10000776 ~ 10001475</t>
  </si>
  <si>
    <t>대구</t>
  </si>
  <si>
    <t>11070001 ~ 11070002</t>
  </si>
  <si>
    <t>학교(시험장)</t>
  </si>
  <si>
    <t>국립서울맹학교</t>
  </si>
  <si>
    <t>10100001 ~ 10100198</t>
  </si>
  <si>
    <t>15655001 ~ 15655010</t>
  </si>
  <si>
    <t>15000001 ~ 15000177</t>
  </si>
  <si>
    <t>대구과학기술고등학교</t>
  </si>
  <si>
    <t>10195001 ~ 10195015</t>
  </si>
  <si>
    <t>인헌중학교</t>
  </si>
  <si>
    <t>사회복지(사회복지)</t>
  </si>
  <si>
    <t>16255001 ~ 16255010</t>
  </si>
  <si>
    <t>10180028 ~ 10180028</t>
  </si>
  <si>
    <t>10170007 ~ 10170008</t>
  </si>
  <si>
    <t>광주중학교</t>
  </si>
  <si>
    <t>출입국관리(출입국관리)</t>
  </si>
  <si>
    <t>15080001 ~ 15080022</t>
  </si>
  <si>
    <t>15640001 ~ 15640014</t>
  </si>
  <si>
    <t>10170001 ~ 10170006</t>
  </si>
  <si>
    <t>10160016 ~ 10160044</t>
  </si>
  <si>
    <t>10135024 ~ 10135024</t>
  </si>
  <si>
    <t>행정(법무행정)</t>
  </si>
  <si>
    <t>개원중학교</t>
  </si>
  <si>
    <t>10400987 ~ 10400987</t>
  </si>
  <si>
    <t>16240001 ~ 16240018</t>
  </si>
  <si>
    <t>직렬</t>
  </si>
  <si>
    <t>10855001 ~ 10855008</t>
  </si>
  <si>
    <t>10680001 ~ 10680036</t>
  </si>
  <si>
    <t>10180031 ~ 10180079</t>
  </si>
  <si>
    <t>행정(국제통상)</t>
  </si>
  <si>
    <t>부산전자공업고등학교</t>
  </si>
  <si>
    <t>행정(인사조직)</t>
  </si>
  <si>
    <t>10190006 ~ 10190006</t>
  </si>
  <si>
    <t>10440001 ~ 10440089</t>
  </si>
  <si>
    <t>10200001 ~ 10200350</t>
  </si>
  <si>
    <t>10175008 ~ 10175017</t>
  </si>
  <si>
    <t>10165023 ~ 10165031</t>
  </si>
  <si>
    <t>구일중학교</t>
  </si>
  <si>
    <t>10175001 ~ 10175007</t>
  </si>
  <si>
    <t>행정(재경)</t>
  </si>
  <si>
    <t>10055001 ~ 10055188</t>
  </si>
  <si>
    <t>10100199 ~ 10100201</t>
  </si>
  <si>
    <t>10180001 ~ 10180027</t>
  </si>
  <si>
    <t>15070001 ~ 15070027</t>
  </si>
  <si>
    <t>10146017 ~ 10146027</t>
  </si>
  <si>
    <t>10455001 ~ 10455041</t>
  </si>
  <si>
    <t>10150017 ~ 10150023</t>
  </si>
  <si>
    <t>연락처</t>
    <phoneticPr fontId="1" type="noConversion"/>
  </si>
  <si>
    <t>2024년도 국가공무원 5급(행정) 공채 제1차시험 응시직렬(류) 및 응시번호별 시험장소</t>
    <phoneticPr fontId="1" type="noConversion"/>
  </si>
  <si>
    <t>10600001 ~ 10600326</t>
    <phoneticPr fontId="1" type="noConversion"/>
  </si>
  <si>
    <t>15000178 ~ 15000179</t>
    <phoneticPr fontId="1" type="noConversion"/>
  </si>
  <si>
    <t>10003298 ~ 10003306</t>
    <phoneticPr fontId="1" type="noConversion"/>
  </si>
  <si>
    <t>10200408 ~ 10200410</t>
    <phoneticPr fontId="1" type="noConversion"/>
  </si>
  <si>
    <t>10040001 ~ 10040318</t>
    <phoneticPr fontId="1" type="noConversion"/>
  </si>
  <si>
    <t>10255001 ~ 10255022</t>
    <phoneticPr fontId="1" type="noConversion"/>
  </si>
  <si>
    <t>10080001 ~ 10080235</t>
    <phoneticPr fontId="1" type="noConversion"/>
  </si>
  <si>
    <t>상일중학교</t>
  </si>
  <si>
    <t>서울특별시 강남구 양재천로 321</t>
  </si>
  <si>
    <t>서울특별시 강남구 영동대로 101</t>
  </si>
  <si>
    <t>서울특별시 송파구 송이로 45</t>
  </si>
  <si>
    <t>서울특별시 송파구 양재대로72길 41</t>
  </si>
  <si>
    <t>서울특별시 강남구 도산대로38길 27</t>
  </si>
  <si>
    <t>서울특별시 강남구 압구정로 419</t>
  </si>
  <si>
    <t>서울특별시 광진구 뚝섬로37길 28</t>
  </si>
  <si>
    <t>서울특별시 용산구 두텁바위로 60</t>
  </si>
  <si>
    <t>서울특별시 용산구 한강대로57길 5</t>
  </si>
  <si>
    <t>서울특별시 중구 을지로 299</t>
  </si>
  <si>
    <t>서울특별시 관악구 인헌9길 35</t>
  </si>
  <si>
    <t>서울특별시 관악구 성현로 53</t>
  </si>
  <si>
    <t>서울특별시 동작구 장승배기로10가길 25</t>
  </si>
  <si>
    <t>서울특별시 구로구 가마산로27길 45</t>
  </si>
  <si>
    <t>서울특별시 구로구 구일로 90-133</t>
  </si>
  <si>
    <t>대전광역시 서구 관저동로 143</t>
  </si>
  <si>
    <t>대전광역시 서구 유등로 285</t>
  </si>
  <si>
    <t>광주광역시 서구 회개중앙로 60</t>
  </si>
  <si>
    <t>광주광역시 서구 내방로 229</t>
  </si>
  <si>
    <t>부산광역시 부산진구 양지로 50</t>
  </si>
  <si>
    <t>부산광역시 동래구 금강로59번길 51</t>
  </si>
  <si>
    <t>02-553-9831</t>
    <phoneticPr fontId="1" type="noConversion"/>
  </si>
  <si>
    <t>02-3411-8321</t>
    <phoneticPr fontId="1" type="noConversion"/>
  </si>
  <si>
    <t>02-2143-3100</t>
    <phoneticPr fontId="1" type="noConversion"/>
  </si>
  <si>
    <t>02-411-1000</t>
    <phoneticPr fontId="1" type="noConversion"/>
  </si>
  <si>
    <t>02-544-1311</t>
    <phoneticPr fontId="1" type="noConversion"/>
  </si>
  <si>
    <t>02-3496-8203</t>
    <phoneticPr fontId="1" type="noConversion"/>
  </si>
  <si>
    <t>02-2049-4100</t>
    <phoneticPr fontId="1" type="noConversion"/>
  </si>
  <si>
    <t>02-3706-6700</t>
    <phoneticPr fontId="1" type="noConversion"/>
  </si>
  <si>
    <t>02-731-6882</t>
    <phoneticPr fontId="1" type="noConversion"/>
  </si>
  <si>
    <t>02-2238-5181</t>
    <phoneticPr fontId="1" type="noConversion"/>
  </si>
  <si>
    <t>02-877-0047</t>
    <phoneticPr fontId="1" type="noConversion"/>
  </si>
  <si>
    <t>02-881-2999</t>
    <phoneticPr fontId="1" type="noConversion"/>
  </si>
  <si>
    <t>02-812-4415</t>
    <phoneticPr fontId="1" type="noConversion"/>
  </si>
  <si>
    <t>02-2025-6735</t>
    <phoneticPr fontId="1" type="noConversion"/>
  </si>
  <si>
    <t>02-851-2065</t>
    <phoneticPr fontId="1" type="noConversion"/>
  </si>
  <si>
    <t>02-2107-9104</t>
    <phoneticPr fontId="1" type="noConversion"/>
  </si>
  <si>
    <t>042-540-5881</t>
    <phoneticPr fontId="1" type="noConversion"/>
  </si>
  <si>
    <t>042-530-1500</t>
    <phoneticPr fontId="1" type="noConversion"/>
  </si>
  <si>
    <t>062-650-0700</t>
    <phoneticPr fontId="1" type="noConversion"/>
  </si>
  <si>
    <t>062-380-0207</t>
    <phoneticPr fontId="1" type="noConversion"/>
  </si>
  <si>
    <t>053-231-9107</t>
    <phoneticPr fontId="1" type="noConversion"/>
  </si>
  <si>
    <t>051-811-7583</t>
    <phoneticPr fontId="1" type="noConversion"/>
  </si>
  <si>
    <t>051-606-0200</t>
    <phoneticPr fontId="1" type="noConversion"/>
  </si>
  <si>
    <t>상일중학교</t>
    <phoneticPr fontId="1" type="noConversion"/>
  </si>
  <si>
    <t>동의공업고등학교
(동의고등학교)</t>
    <phoneticPr fontId="1" type="noConversion"/>
  </si>
  <si>
    <t>동의공업고등학교
(동의고등학교)</t>
    <phoneticPr fontId="1" type="noConversion"/>
  </si>
  <si>
    <t>동의공업고등학교
(동의고등학교)</t>
    <phoneticPr fontId="1" type="noConversion"/>
  </si>
  <si>
    <t>동의공업고등학교
(동의고등학교)</t>
    <phoneticPr fontId="1" type="noConversion"/>
  </si>
  <si>
    <t xml:space="preserve"> ※ (부산)동의공업고등학교는 2024.3.1.부터 동의고등학교로 교명이 변경됩니다.</t>
    <phoneticPr fontId="1" type="noConversion"/>
  </si>
  <si>
    <t>10400451 ~ 10400986</t>
    <phoneticPr fontId="1" type="noConversion"/>
  </si>
  <si>
    <t>10470001 ~ 10470054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</si>
</sst>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</font>
    <font>
      <sz val="8"/>
      <name val="돋움"/>
      <family val="3"/>
      <charset val="129"/>
    </font>
    <font>
      <sz val="10"/>
      <color theme="1"/>
      <name val="한컴 고딕"/>
      <family val="3"/>
      <charset val="129"/>
    </font>
    <font>
      <sz val="11"/>
      <color theme="1"/>
      <name val="한컴 고딕"/>
      <family val="3"/>
      <charset val="129"/>
    </font>
    <font>
      <sz val="20"/>
      <color theme="0"/>
      <name val="HY헤드라인M"/>
      <family val="1"/>
      <charset val="129"/>
    </font>
    <font>
      <sz val="12"/>
      <color rgb="FF000000"/>
      <name val="한컴 고딕"/>
      <family val="3"/>
      <charset val="129"/>
    </font>
    <font>
      <b/>
      <sz val="13"/>
      <color rgb="FFFF0000"/>
      <name val="한컴 고딕"/>
      <family val="3"/>
      <charset val="129"/>
    </font>
    <font>
      <b/>
      <sz val="14"/>
      <color rgb="FF000000"/>
      <name val="한컴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view="pageBreakPreview" zoomScale="60" zoomScaleNormal="70" workbookViewId="0">
      <selection activeCell="E3" sqref="E3"/>
    </sheetView>
  </sheetViews>
  <sheetFormatPr defaultRowHeight="15" x14ac:dyDescent="0.2"/>
  <cols>
    <col min="1" max="1" width="9" style="2" customWidth="1"/>
    <col min="2" max="2" width="27.42578125" style="2" customWidth="1"/>
    <col min="3" max="3" width="28.7109375" style="2" customWidth="1"/>
    <col min="4" max="4" width="26.85546875" style="2" customWidth="1"/>
    <col min="5" max="5" width="54.28515625" style="3" customWidth="1"/>
    <col min="6" max="6" width="29" style="3" customWidth="1"/>
    <col min="10" max="10" width="20" style="1" hidden="1" customWidth="1"/>
    <col min="11" max="11" width="38.28515625" style="1" hidden="1" customWidth="1"/>
    <col min="12" max="12" width="37.42578125" style="1" hidden="1" customWidth="1"/>
  </cols>
  <sheetData>
    <row r="1" spans="1:12" ht="17.25" customHeight="1" x14ac:dyDescent="0.2"/>
    <row r="2" spans="1:12" ht="46.5" customHeight="1" x14ac:dyDescent="0.2">
      <c r="A2" s="24" t="s">
        <v>144</v>
      </c>
      <c r="B2" s="25"/>
      <c r="C2" s="25"/>
      <c r="D2" s="25"/>
      <c r="E2" s="25"/>
      <c r="F2" s="25"/>
    </row>
    <row r="3" spans="1:12" ht="21.75" customHeight="1" x14ac:dyDescent="0.2"/>
    <row r="4" spans="1:12" ht="32.25" customHeight="1" x14ac:dyDescent="0.2">
      <c r="A4" s="10" t="s">
        <v>35</v>
      </c>
      <c r="B4" s="10" t="s">
        <v>121</v>
      </c>
      <c r="C4" s="10" t="s">
        <v>93</v>
      </c>
      <c r="D4" s="10" t="s">
        <v>98</v>
      </c>
      <c r="E4" s="11" t="s">
        <v>20</v>
      </c>
      <c r="F4" s="12" t="s">
        <v>143</v>
      </c>
    </row>
    <row r="5" spans="1:12" ht="35.1" customHeight="1" x14ac:dyDescent="0.2">
      <c r="A5" s="16" t="s">
        <v>94</v>
      </c>
      <c r="B5" s="16" t="s">
        <v>0</v>
      </c>
      <c r="C5" s="4" t="s">
        <v>41</v>
      </c>
      <c r="D5" s="5" t="s">
        <v>23</v>
      </c>
      <c r="E5" s="6" t="str">
        <f>VLOOKUP($D5,$J$5:$L$27, 2, 0)</f>
        <v>서울특별시 강남구 양재천로 321</v>
      </c>
      <c r="F5" s="7" t="str">
        <f>VLOOKUP($D5,$J$5:$L$27, 3, 0)</f>
        <v>02-553-9831</v>
      </c>
      <c r="J5" s="1" t="s">
        <v>23</v>
      </c>
      <c r="K5" s="1" t="s">
        <v>153</v>
      </c>
      <c r="L5" s="1" t="s">
        <v>174</v>
      </c>
    </row>
    <row r="6" spans="1:12" ht="35.1" customHeight="1" x14ac:dyDescent="0.2">
      <c r="A6" s="17"/>
      <c r="B6" s="17"/>
      <c r="C6" s="4" t="s">
        <v>95</v>
      </c>
      <c r="D6" s="5" t="s">
        <v>118</v>
      </c>
      <c r="E6" s="6" t="str">
        <f t="shared" ref="E6:E12" si="0">VLOOKUP($D6,$J$5:$L$27, 2, 0)</f>
        <v>서울특별시 강남구 영동대로 101</v>
      </c>
      <c r="F6" s="7" t="str">
        <f t="shared" ref="F6:F12" si="1">VLOOKUP($D6,$J$5:$L$27, 3, 0)</f>
        <v>02-3411-8321</v>
      </c>
      <c r="J6" s="1" t="s">
        <v>118</v>
      </c>
      <c r="K6" s="1" t="s">
        <v>154</v>
      </c>
      <c r="L6" s="1" t="s">
        <v>175</v>
      </c>
    </row>
    <row r="7" spans="1:12" ht="35.1" customHeight="1" x14ac:dyDescent="0.2">
      <c r="A7" s="17"/>
      <c r="B7" s="17"/>
      <c r="C7" s="4" t="s">
        <v>92</v>
      </c>
      <c r="D7" s="5" t="s">
        <v>13</v>
      </c>
      <c r="E7" s="6" t="str">
        <f t="shared" si="0"/>
        <v>서울특별시 송파구 송이로 45</v>
      </c>
      <c r="F7" s="7" t="str">
        <f t="shared" si="1"/>
        <v>02-2143-3100</v>
      </c>
      <c r="J7" s="1" t="s">
        <v>13</v>
      </c>
      <c r="K7" s="1" t="s">
        <v>155</v>
      </c>
      <c r="L7" s="1" t="s">
        <v>176</v>
      </c>
    </row>
    <row r="8" spans="1:12" ht="35.1" customHeight="1" x14ac:dyDescent="0.2">
      <c r="A8" s="17"/>
      <c r="B8" s="17"/>
      <c r="C8" s="4" t="s">
        <v>39</v>
      </c>
      <c r="D8" s="5" t="s">
        <v>58</v>
      </c>
      <c r="E8" s="6" t="str">
        <f t="shared" si="0"/>
        <v>서울특별시 송파구 양재대로72길 41</v>
      </c>
      <c r="F8" s="7" t="str">
        <f t="shared" si="1"/>
        <v>02-411-1000</v>
      </c>
      <c r="J8" s="1" t="s">
        <v>58</v>
      </c>
      <c r="K8" s="1" t="s">
        <v>156</v>
      </c>
      <c r="L8" s="1" t="s">
        <v>177</v>
      </c>
    </row>
    <row r="9" spans="1:12" ht="35.1" customHeight="1" x14ac:dyDescent="0.2">
      <c r="A9" s="17"/>
      <c r="B9" s="17"/>
      <c r="C9" s="4" t="s">
        <v>90</v>
      </c>
      <c r="D9" s="5" t="s">
        <v>1</v>
      </c>
      <c r="E9" s="6" t="str">
        <f t="shared" si="0"/>
        <v>서울특별시 강남구 도산대로38길 27</v>
      </c>
      <c r="F9" s="7" t="str">
        <f t="shared" si="1"/>
        <v>02-544-1311</v>
      </c>
      <c r="J9" s="1" t="s">
        <v>1</v>
      </c>
      <c r="K9" s="1" t="s">
        <v>157</v>
      </c>
      <c r="L9" s="1" t="s">
        <v>178</v>
      </c>
    </row>
    <row r="10" spans="1:12" ht="35.1" customHeight="1" x14ac:dyDescent="0.2">
      <c r="A10" s="17"/>
      <c r="B10" s="17"/>
      <c r="C10" s="4" t="s">
        <v>12</v>
      </c>
      <c r="D10" s="5" t="s">
        <v>84</v>
      </c>
      <c r="E10" s="6" t="str">
        <f t="shared" si="0"/>
        <v>서울특별시 강남구 압구정로 419</v>
      </c>
      <c r="F10" s="7" t="str">
        <f t="shared" si="1"/>
        <v>02-3496-8203</v>
      </c>
      <c r="J10" s="1" t="s">
        <v>84</v>
      </c>
      <c r="K10" s="1" t="s">
        <v>158</v>
      </c>
      <c r="L10" s="1" t="s">
        <v>179</v>
      </c>
    </row>
    <row r="11" spans="1:12" ht="35.1" customHeight="1" x14ac:dyDescent="0.2">
      <c r="A11" s="17"/>
      <c r="B11" s="17"/>
      <c r="C11" s="4" t="s">
        <v>147</v>
      </c>
      <c r="D11" s="5" t="s">
        <v>99</v>
      </c>
      <c r="E11" s="6" t="str">
        <f t="shared" si="0"/>
        <v>서울특별시 용산구 한강대로57길 5</v>
      </c>
      <c r="F11" s="7" t="str">
        <f t="shared" si="1"/>
        <v>02-731-6882</v>
      </c>
      <c r="J11" s="1" t="s">
        <v>77</v>
      </c>
      <c r="K11" s="1" t="s">
        <v>159</v>
      </c>
      <c r="L11" s="1" t="s">
        <v>180</v>
      </c>
    </row>
    <row r="12" spans="1:12" ht="33" customHeight="1" x14ac:dyDescent="0.2">
      <c r="A12" s="17"/>
      <c r="B12" s="22" t="s">
        <v>29</v>
      </c>
      <c r="C12" s="4" t="s">
        <v>100</v>
      </c>
      <c r="D12" s="16" t="s">
        <v>77</v>
      </c>
      <c r="E12" s="19" t="str">
        <f t="shared" si="0"/>
        <v>서울특별시 광진구 뚝섬로37길 28</v>
      </c>
      <c r="F12" s="26" t="str">
        <f t="shared" si="1"/>
        <v>02-2049-4100</v>
      </c>
      <c r="J12" s="1" t="s">
        <v>76</v>
      </c>
      <c r="K12" s="1" t="s">
        <v>160</v>
      </c>
      <c r="L12" s="1" t="s">
        <v>181</v>
      </c>
    </row>
    <row r="13" spans="1:12" ht="33" customHeight="1" x14ac:dyDescent="0.2">
      <c r="A13" s="17"/>
      <c r="B13" s="22"/>
      <c r="C13" s="4" t="s">
        <v>86</v>
      </c>
      <c r="D13" s="17"/>
      <c r="E13" s="20"/>
      <c r="F13" s="27"/>
      <c r="J13" s="1" t="s">
        <v>99</v>
      </c>
      <c r="K13" s="1" t="s">
        <v>161</v>
      </c>
      <c r="L13" s="1" t="s">
        <v>182</v>
      </c>
    </row>
    <row r="14" spans="1:12" ht="33" customHeight="1" x14ac:dyDescent="0.2">
      <c r="A14" s="17"/>
      <c r="B14" s="22"/>
      <c r="C14" s="4" t="s">
        <v>15</v>
      </c>
      <c r="D14" s="17"/>
      <c r="E14" s="20"/>
      <c r="F14" s="27"/>
      <c r="J14" s="1" t="s">
        <v>27</v>
      </c>
      <c r="K14" s="1" t="s">
        <v>162</v>
      </c>
      <c r="L14" s="1" t="s">
        <v>183</v>
      </c>
    </row>
    <row r="15" spans="1:12" ht="33" customHeight="1" x14ac:dyDescent="0.2">
      <c r="A15" s="17"/>
      <c r="B15" s="22"/>
      <c r="C15" s="4" t="s">
        <v>50</v>
      </c>
      <c r="D15" s="17"/>
      <c r="E15" s="20"/>
      <c r="F15" s="27"/>
      <c r="J15" s="1" t="s">
        <v>105</v>
      </c>
      <c r="K15" s="1" t="s">
        <v>163</v>
      </c>
      <c r="L15" s="1" t="s">
        <v>184</v>
      </c>
    </row>
    <row r="16" spans="1:12" ht="33" customHeight="1" x14ac:dyDescent="0.2">
      <c r="A16" s="17"/>
      <c r="B16" s="22"/>
      <c r="C16" s="4" t="s">
        <v>56</v>
      </c>
      <c r="D16" s="17"/>
      <c r="E16" s="20"/>
      <c r="F16" s="27"/>
      <c r="J16" s="1" t="s">
        <v>26</v>
      </c>
      <c r="K16" s="1" t="s">
        <v>164</v>
      </c>
      <c r="L16" s="1" t="s">
        <v>185</v>
      </c>
    </row>
    <row r="17" spans="1:12" ht="33" customHeight="1" x14ac:dyDescent="0.2">
      <c r="A17" s="17"/>
      <c r="B17" s="22"/>
      <c r="C17" s="4" t="s">
        <v>21</v>
      </c>
      <c r="D17" s="17"/>
      <c r="E17" s="20"/>
      <c r="F17" s="27"/>
      <c r="J17" s="1" t="s">
        <v>85</v>
      </c>
      <c r="K17" s="1" t="s">
        <v>165</v>
      </c>
      <c r="L17" s="1" t="s">
        <v>186</v>
      </c>
    </row>
    <row r="18" spans="1:12" ht="33" customHeight="1" x14ac:dyDescent="0.2">
      <c r="A18" s="17"/>
      <c r="B18" s="22"/>
      <c r="C18" s="4" t="s">
        <v>48</v>
      </c>
      <c r="D18" s="17"/>
      <c r="E18" s="20"/>
      <c r="F18" s="27"/>
      <c r="J18" s="1" t="s">
        <v>73</v>
      </c>
      <c r="K18" s="1" t="s">
        <v>16</v>
      </c>
      <c r="L18" s="1" t="s">
        <v>187</v>
      </c>
    </row>
    <row r="19" spans="1:12" ht="33" customHeight="1" x14ac:dyDescent="0.2">
      <c r="A19" s="17"/>
      <c r="B19" s="22"/>
      <c r="C19" s="4" t="s">
        <v>114</v>
      </c>
      <c r="D19" s="17"/>
      <c r="E19" s="20"/>
      <c r="F19" s="27"/>
      <c r="J19" s="1" t="s">
        <v>51</v>
      </c>
      <c r="K19" s="1" t="s">
        <v>166</v>
      </c>
      <c r="L19" s="1" t="s">
        <v>188</v>
      </c>
    </row>
    <row r="20" spans="1:12" ht="33" customHeight="1" x14ac:dyDescent="0.2">
      <c r="A20" s="17"/>
      <c r="B20" s="22"/>
      <c r="C20" s="4" t="s">
        <v>134</v>
      </c>
      <c r="D20" s="17"/>
      <c r="E20" s="20"/>
      <c r="F20" s="27"/>
      <c r="J20" s="1" t="s">
        <v>133</v>
      </c>
      <c r="K20" s="1" t="s">
        <v>167</v>
      </c>
      <c r="L20" s="1" t="s">
        <v>189</v>
      </c>
    </row>
    <row r="21" spans="1:12" ht="33" customHeight="1" x14ac:dyDescent="0.2">
      <c r="A21" s="17"/>
      <c r="B21" s="22"/>
      <c r="C21" s="4" t="s">
        <v>138</v>
      </c>
      <c r="D21" s="17"/>
      <c r="E21" s="20"/>
      <c r="F21" s="27"/>
      <c r="J21" s="1" t="s">
        <v>40</v>
      </c>
      <c r="K21" s="1" t="s">
        <v>168</v>
      </c>
      <c r="L21" s="1" t="s">
        <v>190</v>
      </c>
    </row>
    <row r="22" spans="1:12" ht="33" customHeight="1" x14ac:dyDescent="0.2">
      <c r="A22" s="17"/>
      <c r="B22" s="22"/>
      <c r="C22" s="4" t="s">
        <v>8</v>
      </c>
      <c r="D22" s="17"/>
      <c r="E22" s="20"/>
      <c r="F22" s="27"/>
      <c r="J22" s="1" t="s">
        <v>68</v>
      </c>
      <c r="K22" s="1" t="s">
        <v>169</v>
      </c>
      <c r="L22" s="1" t="s">
        <v>191</v>
      </c>
    </row>
    <row r="23" spans="1:12" ht="33" customHeight="1" x14ac:dyDescent="0.2">
      <c r="A23" s="17"/>
      <c r="B23" s="22"/>
      <c r="C23" s="4" t="s">
        <v>54</v>
      </c>
      <c r="D23" s="17"/>
      <c r="E23" s="20"/>
      <c r="F23" s="27"/>
      <c r="J23" s="1" t="s">
        <v>110</v>
      </c>
      <c r="K23" s="1" t="s">
        <v>170</v>
      </c>
      <c r="L23" s="1" t="s">
        <v>192</v>
      </c>
    </row>
    <row r="24" spans="1:12" ht="33" customHeight="1" x14ac:dyDescent="0.2">
      <c r="A24" s="17"/>
      <c r="B24" s="22"/>
      <c r="C24" s="4" t="s">
        <v>104</v>
      </c>
      <c r="D24" s="18"/>
      <c r="E24" s="21"/>
      <c r="F24" s="28"/>
      <c r="J24" s="1" t="s">
        <v>152</v>
      </c>
      <c r="K24" s="1" t="s">
        <v>171</v>
      </c>
      <c r="L24" s="1" t="s">
        <v>193</v>
      </c>
    </row>
    <row r="25" spans="1:12" ht="35.1" customHeight="1" x14ac:dyDescent="0.2">
      <c r="A25" s="17"/>
      <c r="B25" s="5" t="s">
        <v>127</v>
      </c>
      <c r="C25" s="4" t="s">
        <v>30</v>
      </c>
      <c r="D25" s="5" t="s">
        <v>84</v>
      </c>
      <c r="E25" s="6" t="str">
        <f t="shared" ref="E25:E43" si="2">VLOOKUP($D25,$J$5:$L$27, 2, 0)</f>
        <v>서울특별시 강남구 압구정로 419</v>
      </c>
      <c r="F25" s="8" t="str">
        <f t="shared" ref="F25:F43" si="3">VLOOKUP($D25,$J$5:$L$27, 3, 0)</f>
        <v>02-3496-8203</v>
      </c>
      <c r="J25" s="1" t="s">
        <v>103</v>
      </c>
      <c r="K25" s="1" t="s">
        <v>7</v>
      </c>
      <c r="L25" s="1" t="s">
        <v>194</v>
      </c>
    </row>
    <row r="26" spans="1:12" ht="35.1" customHeight="1" x14ac:dyDescent="0.2">
      <c r="A26" s="17"/>
      <c r="B26" s="22" t="s">
        <v>117</v>
      </c>
      <c r="C26" s="4" t="s">
        <v>130</v>
      </c>
      <c r="D26" s="5" t="s">
        <v>84</v>
      </c>
      <c r="E26" s="6" t="str">
        <f t="shared" si="2"/>
        <v>서울특별시 강남구 압구정로 419</v>
      </c>
      <c r="F26" s="8" t="str">
        <f t="shared" si="3"/>
        <v>02-3496-8203</v>
      </c>
      <c r="J26" s="9" t="s">
        <v>198</v>
      </c>
      <c r="K26" s="1" t="s">
        <v>172</v>
      </c>
      <c r="L26" s="1" t="s">
        <v>195</v>
      </c>
    </row>
    <row r="27" spans="1:12" ht="35.1" customHeight="1" x14ac:dyDescent="0.2">
      <c r="A27" s="17"/>
      <c r="B27" s="22"/>
      <c r="C27" s="4" t="s">
        <v>65</v>
      </c>
      <c r="D27" s="5" t="s">
        <v>77</v>
      </c>
      <c r="E27" s="6" t="str">
        <f t="shared" si="2"/>
        <v>서울특별시 광진구 뚝섬로37길 28</v>
      </c>
      <c r="F27" s="8" t="str">
        <f t="shared" si="3"/>
        <v>02-2049-4100</v>
      </c>
      <c r="J27" s="1" t="s">
        <v>126</v>
      </c>
      <c r="K27" s="1" t="s">
        <v>173</v>
      </c>
      <c r="L27" s="1" t="s">
        <v>196</v>
      </c>
    </row>
    <row r="28" spans="1:12" ht="35.1" customHeight="1" x14ac:dyDescent="0.2">
      <c r="A28" s="17"/>
      <c r="B28" s="22"/>
      <c r="C28" s="4" t="s">
        <v>148</v>
      </c>
      <c r="D28" s="5" t="s">
        <v>99</v>
      </c>
      <c r="E28" s="6" t="str">
        <f t="shared" si="2"/>
        <v>서울특별시 용산구 한강대로57길 5</v>
      </c>
      <c r="F28" s="8" t="str">
        <f t="shared" si="3"/>
        <v>02-731-6882</v>
      </c>
    </row>
    <row r="29" spans="1:12" ht="35.1" customHeight="1" x14ac:dyDescent="0.2">
      <c r="A29" s="17"/>
      <c r="B29" s="22" t="s">
        <v>135</v>
      </c>
      <c r="C29" s="4" t="s">
        <v>60</v>
      </c>
      <c r="D29" s="5" t="s">
        <v>85</v>
      </c>
      <c r="E29" s="6" t="str">
        <f t="shared" si="2"/>
        <v>서울특별시 동작구 장승배기로10가길 25</v>
      </c>
      <c r="F29" s="8" t="str">
        <f t="shared" si="3"/>
        <v>02-812-4415</v>
      </c>
    </row>
    <row r="30" spans="1:12" ht="35.1" customHeight="1" x14ac:dyDescent="0.2">
      <c r="A30" s="17"/>
      <c r="B30" s="22"/>
      <c r="C30" s="4" t="s">
        <v>203</v>
      </c>
      <c r="D30" s="5" t="s">
        <v>73</v>
      </c>
      <c r="E30" s="6" t="str">
        <f t="shared" si="2"/>
        <v>서울특별시 동작구 대방동1길 46</v>
      </c>
      <c r="F30" s="8" t="str">
        <f t="shared" si="3"/>
        <v>02-2025-6735</v>
      </c>
    </row>
    <row r="31" spans="1:12" ht="35.1" customHeight="1" x14ac:dyDescent="0.2">
      <c r="A31" s="17"/>
      <c r="B31" s="22"/>
      <c r="C31" s="4" t="s">
        <v>119</v>
      </c>
      <c r="D31" s="5" t="s">
        <v>99</v>
      </c>
      <c r="E31" s="6" t="str">
        <f t="shared" si="2"/>
        <v>서울특별시 용산구 한강대로57길 5</v>
      </c>
      <c r="F31" s="8" t="str">
        <f t="shared" si="3"/>
        <v>02-731-6882</v>
      </c>
    </row>
    <row r="32" spans="1:12" ht="35.1" customHeight="1" x14ac:dyDescent="0.2">
      <c r="A32" s="17"/>
      <c r="B32" s="5" t="s">
        <v>125</v>
      </c>
      <c r="C32" s="4" t="s">
        <v>145</v>
      </c>
      <c r="D32" s="5" t="s">
        <v>77</v>
      </c>
      <c r="E32" s="6" t="str">
        <f t="shared" si="2"/>
        <v>서울특별시 광진구 뚝섬로37길 28</v>
      </c>
      <c r="F32" s="8" t="str">
        <f t="shared" si="3"/>
        <v>02-2049-4100</v>
      </c>
    </row>
    <row r="33" spans="1:6" ht="35.1" customHeight="1" x14ac:dyDescent="0.2">
      <c r="A33" s="17"/>
      <c r="B33" s="22" t="s">
        <v>61</v>
      </c>
      <c r="C33" s="4" t="s">
        <v>19</v>
      </c>
      <c r="D33" s="5" t="s">
        <v>105</v>
      </c>
      <c r="E33" s="6" t="str">
        <f t="shared" si="2"/>
        <v>서울특별시 관악구 인헌9길 35</v>
      </c>
      <c r="F33" s="8" t="str">
        <f t="shared" si="3"/>
        <v>02-877-0047</v>
      </c>
    </row>
    <row r="34" spans="1:6" ht="35.1" customHeight="1" x14ac:dyDescent="0.2">
      <c r="A34" s="17"/>
      <c r="B34" s="22"/>
      <c r="C34" s="4" t="s">
        <v>10</v>
      </c>
      <c r="D34" s="5" t="s">
        <v>99</v>
      </c>
      <c r="E34" s="6" t="str">
        <f t="shared" si="2"/>
        <v>서울특별시 용산구 한강대로57길 5</v>
      </c>
      <c r="F34" s="8" t="str">
        <f t="shared" si="3"/>
        <v>02-731-6882</v>
      </c>
    </row>
    <row r="35" spans="1:6" ht="35.1" customHeight="1" x14ac:dyDescent="0.2">
      <c r="A35" s="17"/>
      <c r="B35" s="5" t="s">
        <v>106</v>
      </c>
      <c r="C35" s="4" t="s">
        <v>79</v>
      </c>
      <c r="D35" s="5" t="s">
        <v>26</v>
      </c>
      <c r="E35" s="6" t="str">
        <f t="shared" si="2"/>
        <v>서울특별시 관악구 성현로 53</v>
      </c>
      <c r="F35" s="8" t="str">
        <f t="shared" si="3"/>
        <v>02-881-2999</v>
      </c>
    </row>
    <row r="36" spans="1:6" ht="35.1" customHeight="1" x14ac:dyDescent="0.2">
      <c r="A36" s="17"/>
      <c r="B36" s="22" t="s">
        <v>47</v>
      </c>
      <c r="C36" s="4" t="s">
        <v>102</v>
      </c>
      <c r="D36" s="5" t="s">
        <v>26</v>
      </c>
      <c r="E36" s="6" t="str">
        <f t="shared" si="2"/>
        <v>서울특별시 관악구 성현로 53</v>
      </c>
      <c r="F36" s="8" t="str">
        <f t="shared" si="3"/>
        <v>02-881-2999</v>
      </c>
    </row>
    <row r="37" spans="1:6" ht="35.1" customHeight="1" x14ac:dyDescent="0.2">
      <c r="A37" s="17"/>
      <c r="B37" s="22"/>
      <c r="C37" s="4" t="s">
        <v>146</v>
      </c>
      <c r="D37" s="5" t="s">
        <v>99</v>
      </c>
      <c r="E37" s="6" t="str">
        <f t="shared" si="2"/>
        <v>서울특별시 용산구 한강대로57길 5</v>
      </c>
      <c r="F37" s="8" t="str">
        <f t="shared" si="3"/>
        <v>02-731-6882</v>
      </c>
    </row>
    <row r="38" spans="1:6" ht="35.1" customHeight="1" x14ac:dyDescent="0.2">
      <c r="A38" s="17"/>
      <c r="B38" s="5" t="s">
        <v>74</v>
      </c>
      <c r="C38" s="4" t="s">
        <v>42</v>
      </c>
      <c r="D38" s="5" t="s">
        <v>26</v>
      </c>
      <c r="E38" s="6" t="str">
        <f t="shared" si="2"/>
        <v>서울특별시 관악구 성현로 53</v>
      </c>
      <c r="F38" s="8" t="str">
        <f t="shared" si="3"/>
        <v>02-881-2999</v>
      </c>
    </row>
    <row r="39" spans="1:6" ht="35.1" customHeight="1" x14ac:dyDescent="0.2">
      <c r="A39" s="17"/>
      <c r="B39" s="5" t="s">
        <v>5</v>
      </c>
      <c r="C39" s="4" t="s">
        <v>82</v>
      </c>
      <c r="D39" s="5" t="s">
        <v>26</v>
      </c>
      <c r="E39" s="6" t="str">
        <f t="shared" si="2"/>
        <v>서울특별시 관악구 성현로 53</v>
      </c>
      <c r="F39" s="8" t="str">
        <f t="shared" si="3"/>
        <v>02-881-2999</v>
      </c>
    </row>
    <row r="40" spans="1:6" ht="35.1" customHeight="1" x14ac:dyDescent="0.2">
      <c r="A40" s="17"/>
      <c r="B40" s="22" t="s">
        <v>111</v>
      </c>
      <c r="C40" s="4" t="s">
        <v>81</v>
      </c>
      <c r="D40" s="5" t="s">
        <v>105</v>
      </c>
      <c r="E40" s="6" t="str">
        <f t="shared" si="2"/>
        <v>서울특별시 관악구 인헌9길 35</v>
      </c>
      <c r="F40" s="8" t="str">
        <f t="shared" si="3"/>
        <v>02-877-0047</v>
      </c>
    </row>
    <row r="41" spans="1:6" ht="35.1" customHeight="1" x14ac:dyDescent="0.2">
      <c r="A41" s="18"/>
      <c r="B41" s="22"/>
      <c r="C41" s="4" t="s">
        <v>70</v>
      </c>
      <c r="D41" s="5" t="s">
        <v>99</v>
      </c>
      <c r="E41" s="6" t="str">
        <f t="shared" si="2"/>
        <v>서울특별시 용산구 한강대로57길 5</v>
      </c>
      <c r="F41" s="8" t="str">
        <f t="shared" si="3"/>
        <v>02-731-6882</v>
      </c>
    </row>
    <row r="42" spans="1:6" ht="35.1" customHeight="1" x14ac:dyDescent="0.2">
      <c r="A42" s="16" t="s">
        <v>64</v>
      </c>
      <c r="B42" s="5" t="s">
        <v>0</v>
      </c>
      <c r="C42" s="4" t="s">
        <v>149</v>
      </c>
      <c r="D42" s="5" t="s">
        <v>40</v>
      </c>
      <c r="E42" s="6" t="str">
        <f t="shared" si="2"/>
        <v>대전광역시 서구 관저동로 143</v>
      </c>
      <c r="F42" s="8" t="str">
        <f t="shared" si="3"/>
        <v>042-540-5881</v>
      </c>
    </row>
    <row r="43" spans="1:6" ht="35.1" customHeight="1" x14ac:dyDescent="0.2">
      <c r="A43" s="17"/>
      <c r="B43" s="22" t="s">
        <v>29</v>
      </c>
      <c r="C43" s="4" t="s">
        <v>137</v>
      </c>
      <c r="D43" s="16" t="s">
        <v>40</v>
      </c>
      <c r="E43" s="19" t="str">
        <f t="shared" si="2"/>
        <v>대전광역시 서구 관저동로 143</v>
      </c>
      <c r="F43" s="13" t="str">
        <f t="shared" si="3"/>
        <v>042-540-5881</v>
      </c>
    </row>
    <row r="44" spans="1:6" ht="35.1" customHeight="1" x14ac:dyDescent="0.2">
      <c r="A44" s="17"/>
      <c r="B44" s="22"/>
      <c r="C44" s="4" t="s">
        <v>59</v>
      </c>
      <c r="D44" s="17"/>
      <c r="E44" s="20"/>
      <c r="F44" s="14"/>
    </row>
    <row r="45" spans="1:6" ht="35.1" customHeight="1" x14ac:dyDescent="0.2">
      <c r="A45" s="17"/>
      <c r="B45" s="22"/>
      <c r="C45" s="4" t="s">
        <v>116</v>
      </c>
      <c r="D45" s="17"/>
      <c r="E45" s="20"/>
      <c r="F45" s="14"/>
    </row>
    <row r="46" spans="1:6" ht="35.1" customHeight="1" x14ac:dyDescent="0.2">
      <c r="A46" s="17"/>
      <c r="B46" s="22"/>
      <c r="C46" s="4" t="s">
        <v>140</v>
      </c>
      <c r="D46" s="17"/>
      <c r="E46" s="20"/>
      <c r="F46" s="14"/>
    </row>
    <row r="47" spans="1:6" ht="35.1" customHeight="1" x14ac:dyDescent="0.2">
      <c r="A47" s="17"/>
      <c r="B47" s="22"/>
      <c r="C47" s="4" t="s">
        <v>142</v>
      </c>
      <c r="D47" s="17"/>
      <c r="E47" s="20"/>
      <c r="F47" s="14"/>
    </row>
    <row r="48" spans="1:6" ht="35.1" customHeight="1" x14ac:dyDescent="0.2">
      <c r="A48" s="17"/>
      <c r="B48" s="22"/>
      <c r="C48" s="4" t="s">
        <v>46</v>
      </c>
      <c r="D48" s="17"/>
      <c r="E48" s="20"/>
      <c r="F48" s="14"/>
    </row>
    <row r="49" spans="1:6" ht="35.1" customHeight="1" x14ac:dyDescent="0.2">
      <c r="A49" s="17"/>
      <c r="B49" s="22"/>
      <c r="C49" s="4" t="s">
        <v>11</v>
      </c>
      <c r="D49" s="17"/>
      <c r="E49" s="20"/>
      <c r="F49" s="14"/>
    </row>
    <row r="50" spans="1:6" ht="35.1" customHeight="1" x14ac:dyDescent="0.2">
      <c r="A50" s="17"/>
      <c r="B50" s="22"/>
      <c r="C50" s="4" t="s">
        <v>109</v>
      </c>
      <c r="D50" s="17"/>
      <c r="E50" s="20"/>
      <c r="F50" s="14"/>
    </row>
    <row r="51" spans="1:6" ht="35.1" customHeight="1" x14ac:dyDescent="0.2">
      <c r="A51" s="17"/>
      <c r="B51" s="22"/>
      <c r="C51" s="4" t="s">
        <v>108</v>
      </c>
      <c r="D51" s="17"/>
      <c r="E51" s="20"/>
      <c r="F51" s="14"/>
    </row>
    <row r="52" spans="1:6" ht="35.1" customHeight="1" x14ac:dyDescent="0.2">
      <c r="A52" s="17"/>
      <c r="B52" s="22"/>
      <c r="C52" s="4" t="s">
        <v>69</v>
      </c>
      <c r="D52" s="17"/>
      <c r="E52" s="20"/>
      <c r="F52" s="14"/>
    </row>
    <row r="53" spans="1:6" ht="35.1" customHeight="1" x14ac:dyDescent="0.2">
      <c r="A53" s="17"/>
      <c r="B53" s="22"/>
      <c r="C53" s="4" t="s">
        <v>128</v>
      </c>
      <c r="D53" s="18"/>
      <c r="E53" s="21"/>
      <c r="F53" s="15"/>
    </row>
    <row r="54" spans="1:6" ht="35.1" customHeight="1" x14ac:dyDescent="0.2">
      <c r="A54" s="17"/>
      <c r="B54" s="5" t="s">
        <v>127</v>
      </c>
      <c r="C54" s="4" t="s">
        <v>25</v>
      </c>
      <c r="D54" s="5" t="s">
        <v>68</v>
      </c>
      <c r="E54" s="6" t="str">
        <f t="shared" ref="E54:E65" si="4">VLOOKUP($D54,$J$5:$L$27, 2, 0)</f>
        <v>대전광역시 서구 유등로 285</v>
      </c>
      <c r="F54" s="8" t="str">
        <f t="shared" ref="F54:F65" si="5">VLOOKUP($D54,$J$5:$L$27, 3, 0)</f>
        <v>042-530-1500</v>
      </c>
    </row>
    <row r="55" spans="1:6" ht="35.1" customHeight="1" x14ac:dyDescent="0.2">
      <c r="A55" s="17"/>
      <c r="B55" s="5" t="s">
        <v>117</v>
      </c>
      <c r="C55" s="4" t="s">
        <v>80</v>
      </c>
      <c r="D55" s="5" t="s">
        <v>40</v>
      </c>
      <c r="E55" s="6" t="str">
        <f t="shared" si="4"/>
        <v>대전광역시 서구 관저동로 143</v>
      </c>
      <c r="F55" s="8" t="str">
        <f t="shared" si="5"/>
        <v>042-540-5881</v>
      </c>
    </row>
    <row r="56" spans="1:6" ht="35.1" customHeight="1" x14ac:dyDescent="0.2">
      <c r="A56" s="17"/>
      <c r="B56" s="5" t="s">
        <v>135</v>
      </c>
      <c r="C56" s="4" t="s">
        <v>129</v>
      </c>
      <c r="D56" s="5" t="s">
        <v>68</v>
      </c>
      <c r="E56" s="6" t="str">
        <f t="shared" si="4"/>
        <v>대전광역시 서구 유등로 285</v>
      </c>
      <c r="F56" s="8" t="str">
        <f t="shared" si="5"/>
        <v>042-530-1500</v>
      </c>
    </row>
    <row r="57" spans="1:6" ht="35.1" customHeight="1" x14ac:dyDescent="0.2">
      <c r="A57" s="17"/>
      <c r="B57" s="5" t="s">
        <v>125</v>
      </c>
      <c r="C57" s="4" t="s">
        <v>66</v>
      </c>
      <c r="D57" s="5" t="s">
        <v>40</v>
      </c>
      <c r="E57" s="6" t="str">
        <f t="shared" si="4"/>
        <v>대전광역시 서구 관저동로 143</v>
      </c>
      <c r="F57" s="8" t="str">
        <f t="shared" si="5"/>
        <v>042-540-5881</v>
      </c>
    </row>
    <row r="58" spans="1:6" ht="35.1" customHeight="1" x14ac:dyDescent="0.2">
      <c r="A58" s="17"/>
      <c r="B58" s="5" t="s">
        <v>61</v>
      </c>
      <c r="C58" s="4" t="s">
        <v>2</v>
      </c>
      <c r="D58" s="5" t="s">
        <v>68</v>
      </c>
      <c r="E58" s="6" t="str">
        <f t="shared" si="4"/>
        <v>대전광역시 서구 유등로 285</v>
      </c>
      <c r="F58" s="8" t="str">
        <f t="shared" si="5"/>
        <v>042-530-1500</v>
      </c>
    </row>
    <row r="59" spans="1:6" ht="35.1" customHeight="1" x14ac:dyDescent="0.2">
      <c r="A59" s="17"/>
      <c r="B59" s="5" t="s">
        <v>106</v>
      </c>
      <c r="C59" s="4" t="s">
        <v>43</v>
      </c>
      <c r="D59" s="5" t="s">
        <v>68</v>
      </c>
      <c r="E59" s="6" t="str">
        <f t="shared" si="4"/>
        <v>대전광역시 서구 유등로 285</v>
      </c>
      <c r="F59" s="8" t="str">
        <f t="shared" si="5"/>
        <v>042-530-1500</v>
      </c>
    </row>
    <row r="60" spans="1:6" ht="35.1" customHeight="1" x14ac:dyDescent="0.2">
      <c r="A60" s="17"/>
      <c r="B60" s="5" t="s">
        <v>47</v>
      </c>
      <c r="C60" s="4" t="s">
        <v>57</v>
      </c>
      <c r="D60" s="5" t="s">
        <v>68</v>
      </c>
      <c r="E60" s="6" t="str">
        <f t="shared" si="4"/>
        <v>대전광역시 서구 유등로 285</v>
      </c>
      <c r="F60" s="8" t="str">
        <f t="shared" si="5"/>
        <v>042-530-1500</v>
      </c>
    </row>
    <row r="61" spans="1:6" ht="35.1" customHeight="1" x14ac:dyDescent="0.2">
      <c r="A61" s="17"/>
      <c r="B61" s="5" t="s">
        <v>74</v>
      </c>
      <c r="C61" s="4" t="s">
        <v>113</v>
      </c>
      <c r="D61" s="5" t="s">
        <v>68</v>
      </c>
      <c r="E61" s="6" t="str">
        <f t="shared" si="4"/>
        <v>대전광역시 서구 유등로 285</v>
      </c>
      <c r="F61" s="8" t="str">
        <f t="shared" si="5"/>
        <v>042-530-1500</v>
      </c>
    </row>
    <row r="62" spans="1:6" ht="35.1" customHeight="1" x14ac:dyDescent="0.2">
      <c r="A62" s="17"/>
      <c r="B62" s="5" t="s">
        <v>5</v>
      </c>
      <c r="C62" s="4" t="s">
        <v>120</v>
      </c>
      <c r="D62" s="5" t="s">
        <v>68</v>
      </c>
      <c r="E62" s="6" t="str">
        <f t="shared" si="4"/>
        <v>대전광역시 서구 유등로 285</v>
      </c>
      <c r="F62" s="8" t="str">
        <f t="shared" si="5"/>
        <v>042-530-1500</v>
      </c>
    </row>
    <row r="63" spans="1:6" ht="35.1" customHeight="1" x14ac:dyDescent="0.2">
      <c r="A63" s="18"/>
      <c r="B63" s="5" t="s">
        <v>111</v>
      </c>
      <c r="C63" s="4" t="s">
        <v>24</v>
      </c>
      <c r="D63" s="5" t="s">
        <v>68</v>
      </c>
      <c r="E63" s="6" t="str">
        <f t="shared" si="4"/>
        <v>대전광역시 서구 유등로 285</v>
      </c>
      <c r="F63" s="8" t="str">
        <f t="shared" si="5"/>
        <v>042-530-1500</v>
      </c>
    </row>
    <row r="64" spans="1:6" ht="35.1" customHeight="1" x14ac:dyDescent="0.2">
      <c r="A64" s="16" t="s">
        <v>63</v>
      </c>
      <c r="B64" s="5" t="s">
        <v>0</v>
      </c>
      <c r="C64" s="4" t="s">
        <v>136</v>
      </c>
      <c r="D64" s="5" t="s">
        <v>110</v>
      </c>
      <c r="E64" s="6" t="str">
        <f t="shared" si="4"/>
        <v>광주광역시 서구 회개중앙로 60</v>
      </c>
      <c r="F64" s="8" t="str">
        <f t="shared" si="5"/>
        <v>062-650-0700</v>
      </c>
    </row>
    <row r="65" spans="1:6" ht="35.1" customHeight="1" x14ac:dyDescent="0.2">
      <c r="A65" s="17"/>
      <c r="B65" s="22" t="s">
        <v>29</v>
      </c>
      <c r="C65" s="4" t="s">
        <v>4</v>
      </c>
      <c r="D65" s="16" t="s">
        <v>110</v>
      </c>
      <c r="E65" s="19" t="str">
        <f t="shared" si="4"/>
        <v>광주광역시 서구 회개중앙로 60</v>
      </c>
      <c r="F65" s="13" t="str">
        <f t="shared" si="5"/>
        <v>062-650-0700</v>
      </c>
    </row>
    <row r="66" spans="1:6" ht="35.1" customHeight="1" x14ac:dyDescent="0.2">
      <c r="A66" s="17"/>
      <c r="B66" s="22"/>
      <c r="C66" s="4" t="s">
        <v>115</v>
      </c>
      <c r="D66" s="17"/>
      <c r="E66" s="20"/>
      <c r="F66" s="14"/>
    </row>
    <row r="67" spans="1:6" ht="35.1" customHeight="1" x14ac:dyDescent="0.2">
      <c r="A67" s="17"/>
      <c r="B67" s="22"/>
      <c r="C67" s="4" t="s">
        <v>132</v>
      </c>
      <c r="D67" s="17"/>
      <c r="E67" s="20"/>
      <c r="F67" s="14"/>
    </row>
    <row r="68" spans="1:6" ht="35.1" customHeight="1" x14ac:dyDescent="0.2">
      <c r="A68" s="17"/>
      <c r="B68" s="22"/>
      <c r="C68" s="4" t="s">
        <v>18</v>
      </c>
      <c r="D68" s="18"/>
      <c r="E68" s="21"/>
      <c r="F68" s="15"/>
    </row>
    <row r="69" spans="1:6" ht="35.1" customHeight="1" x14ac:dyDescent="0.2">
      <c r="A69" s="17"/>
      <c r="B69" s="5" t="s">
        <v>127</v>
      </c>
      <c r="C69" s="4" t="s">
        <v>14</v>
      </c>
      <c r="D69" s="5" t="s">
        <v>110</v>
      </c>
      <c r="E69" s="6" t="str">
        <f t="shared" ref="E69:E97" si="6">VLOOKUP($D69,$J$5:$L$27, 2, 0)</f>
        <v>광주광역시 서구 회개중앙로 60</v>
      </c>
      <c r="F69" s="8" t="str">
        <f t="shared" ref="F69:F97" si="7">VLOOKUP($D69,$J$5:$L$27, 3, 0)</f>
        <v>062-650-0700</v>
      </c>
    </row>
    <row r="70" spans="1:6" ht="35.1" customHeight="1" x14ac:dyDescent="0.2">
      <c r="A70" s="17"/>
      <c r="B70" s="5" t="s">
        <v>117</v>
      </c>
      <c r="C70" s="4" t="s">
        <v>150</v>
      </c>
      <c r="D70" s="5" t="s">
        <v>110</v>
      </c>
      <c r="E70" s="6" t="str">
        <f t="shared" si="6"/>
        <v>광주광역시 서구 회개중앙로 60</v>
      </c>
      <c r="F70" s="8" t="str">
        <f t="shared" si="7"/>
        <v>062-650-0700</v>
      </c>
    </row>
    <row r="71" spans="1:6" ht="35.1" customHeight="1" x14ac:dyDescent="0.2">
      <c r="A71" s="17"/>
      <c r="B71" s="5" t="s">
        <v>135</v>
      </c>
      <c r="C71" s="4" t="s">
        <v>141</v>
      </c>
      <c r="D71" s="5" t="s">
        <v>197</v>
      </c>
      <c r="E71" s="6" t="str">
        <f t="shared" si="6"/>
        <v>광주광역시 서구 내방로 229</v>
      </c>
      <c r="F71" s="8" t="str">
        <f t="shared" si="7"/>
        <v>062-380-0207</v>
      </c>
    </row>
    <row r="72" spans="1:6" ht="35.1" customHeight="1" x14ac:dyDescent="0.2">
      <c r="A72" s="17"/>
      <c r="B72" s="5" t="s">
        <v>125</v>
      </c>
      <c r="C72" s="4" t="s">
        <v>28</v>
      </c>
      <c r="D72" s="5" t="s">
        <v>152</v>
      </c>
      <c r="E72" s="6" t="str">
        <f t="shared" si="6"/>
        <v>광주광역시 서구 내방로 229</v>
      </c>
      <c r="F72" s="8" t="str">
        <f t="shared" si="7"/>
        <v>062-380-0207</v>
      </c>
    </row>
    <row r="73" spans="1:6" ht="35.1" customHeight="1" x14ac:dyDescent="0.2">
      <c r="A73" s="17"/>
      <c r="B73" s="5" t="s">
        <v>61</v>
      </c>
      <c r="C73" s="4" t="s">
        <v>122</v>
      </c>
      <c r="D73" s="5" t="s">
        <v>152</v>
      </c>
      <c r="E73" s="6" t="str">
        <f t="shared" si="6"/>
        <v>광주광역시 서구 내방로 229</v>
      </c>
      <c r="F73" s="8" t="str">
        <f t="shared" si="7"/>
        <v>062-380-0207</v>
      </c>
    </row>
    <row r="74" spans="1:6" ht="35.1" customHeight="1" x14ac:dyDescent="0.2">
      <c r="A74" s="17"/>
      <c r="B74" s="5" t="s">
        <v>47</v>
      </c>
      <c r="C74" s="4" t="s">
        <v>83</v>
      </c>
      <c r="D74" s="5" t="s">
        <v>152</v>
      </c>
      <c r="E74" s="6" t="str">
        <f t="shared" si="6"/>
        <v>광주광역시 서구 내방로 229</v>
      </c>
      <c r="F74" s="8" t="str">
        <f t="shared" si="7"/>
        <v>062-380-0207</v>
      </c>
    </row>
    <row r="75" spans="1:6" ht="35.1" customHeight="1" x14ac:dyDescent="0.2">
      <c r="A75" s="17"/>
      <c r="B75" s="5" t="s">
        <v>74</v>
      </c>
      <c r="C75" s="4" t="s">
        <v>101</v>
      </c>
      <c r="D75" s="5" t="s">
        <v>152</v>
      </c>
      <c r="E75" s="6" t="str">
        <f t="shared" si="6"/>
        <v>광주광역시 서구 내방로 229</v>
      </c>
      <c r="F75" s="8" t="str">
        <f t="shared" si="7"/>
        <v>062-380-0207</v>
      </c>
    </row>
    <row r="76" spans="1:6" ht="35.1" customHeight="1" x14ac:dyDescent="0.2">
      <c r="A76" s="17"/>
      <c r="B76" s="5" t="s">
        <v>5</v>
      </c>
      <c r="C76" s="4" t="s">
        <v>107</v>
      </c>
      <c r="D76" s="5" t="s">
        <v>152</v>
      </c>
      <c r="E76" s="6" t="str">
        <f t="shared" si="6"/>
        <v>광주광역시 서구 내방로 229</v>
      </c>
      <c r="F76" s="8" t="str">
        <f t="shared" si="7"/>
        <v>062-380-0207</v>
      </c>
    </row>
    <row r="77" spans="1:6" ht="35.1" customHeight="1" x14ac:dyDescent="0.2">
      <c r="A77" s="18"/>
      <c r="B77" s="5" t="s">
        <v>111</v>
      </c>
      <c r="C77" s="4" t="s">
        <v>22</v>
      </c>
      <c r="D77" s="5" t="s">
        <v>152</v>
      </c>
      <c r="E77" s="6" t="str">
        <f t="shared" si="6"/>
        <v>광주광역시 서구 내방로 229</v>
      </c>
      <c r="F77" s="8" t="str">
        <f t="shared" si="7"/>
        <v>062-380-0207</v>
      </c>
    </row>
    <row r="78" spans="1:6" ht="35.1" customHeight="1" x14ac:dyDescent="0.2">
      <c r="A78" s="16" t="s">
        <v>96</v>
      </c>
      <c r="B78" s="5" t="s">
        <v>0</v>
      </c>
      <c r="C78" s="4" t="s">
        <v>72</v>
      </c>
      <c r="D78" s="5" t="s">
        <v>103</v>
      </c>
      <c r="E78" s="6" t="str">
        <f t="shared" si="6"/>
        <v>대구광역시 서구 당산로 228</v>
      </c>
      <c r="F78" s="8" t="str">
        <f t="shared" si="7"/>
        <v>053-231-9107</v>
      </c>
    </row>
    <row r="79" spans="1:6" ht="35.1" customHeight="1" x14ac:dyDescent="0.2">
      <c r="A79" s="17"/>
      <c r="B79" s="22" t="s">
        <v>29</v>
      </c>
      <c r="C79" s="4" t="s">
        <v>49</v>
      </c>
      <c r="D79" s="5" t="s">
        <v>103</v>
      </c>
      <c r="E79" s="6" t="str">
        <f t="shared" si="6"/>
        <v>대구광역시 서구 당산로 228</v>
      </c>
      <c r="F79" s="8" t="str">
        <f t="shared" si="7"/>
        <v>053-231-9107</v>
      </c>
    </row>
    <row r="80" spans="1:6" ht="35.1" customHeight="1" x14ac:dyDescent="0.2">
      <c r="A80" s="17"/>
      <c r="B80" s="22"/>
      <c r="C80" s="4" t="s">
        <v>36</v>
      </c>
      <c r="D80" s="5" t="s">
        <v>103</v>
      </c>
      <c r="E80" s="6" t="str">
        <f t="shared" si="6"/>
        <v>대구광역시 서구 당산로 228</v>
      </c>
      <c r="F80" s="8" t="str">
        <f t="shared" si="7"/>
        <v>053-231-9107</v>
      </c>
    </row>
    <row r="81" spans="1:6" ht="35.1" customHeight="1" x14ac:dyDescent="0.2">
      <c r="A81" s="17"/>
      <c r="B81" s="22"/>
      <c r="C81" s="4" t="s">
        <v>44</v>
      </c>
      <c r="D81" s="5" t="s">
        <v>103</v>
      </c>
      <c r="E81" s="6" t="str">
        <f t="shared" si="6"/>
        <v>대구광역시 서구 당산로 228</v>
      </c>
      <c r="F81" s="8" t="str">
        <f t="shared" si="7"/>
        <v>053-231-9107</v>
      </c>
    </row>
    <row r="82" spans="1:6" ht="35.1" customHeight="1" x14ac:dyDescent="0.2">
      <c r="A82" s="17"/>
      <c r="B82" s="22"/>
      <c r="C82" s="4" t="s">
        <v>87</v>
      </c>
      <c r="D82" s="5" t="s">
        <v>103</v>
      </c>
      <c r="E82" s="6" t="str">
        <f t="shared" si="6"/>
        <v>대구광역시 서구 당산로 228</v>
      </c>
      <c r="F82" s="8" t="str">
        <f t="shared" si="7"/>
        <v>053-231-9107</v>
      </c>
    </row>
    <row r="83" spans="1:6" ht="35.1" customHeight="1" x14ac:dyDescent="0.2">
      <c r="A83" s="17"/>
      <c r="B83" s="22"/>
      <c r="C83" s="4" t="s">
        <v>131</v>
      </c>
      <c r="D83" s="5" t="s">
        <v>103</v>
      </c>
      <c r="E83" s="6" t="str">
        <f t="shared" si="6"/>
        <v>대구광역시 서구 당산로 228</v>
      </c>
      <c r="F83" s="8" t="str">
        <f t="shared" si="7"/>
        <v>053-231-9107</v>
      </c>
    </row>
    <row r="84" spans="1:6" ht="35.1" customHeight="1" x14ac:dyDescent="0.2">
      <c r="A84" s="17"/>
      <c r="B84" s="22"/>
      <c r="C84" s="4" t="s">
        <v>45</v>
      </c>
      <c r="D84" s="5" t="s">
        <v>103</v>
      </c>
      <c r="E84" s="6" t="str">
        <f t="shared" si="6"/>
        <v>대구광역시 서구 당산로 228</v>
      </c>
      <c r="F84" s="8" t="str">
        <f t="shared" si="7"/>
        <v>053-231-9107</v>
      </c>
    </row>
    <row r="85" spans="1:6" ht="35.1" customHeight="1" x14ac:dyDescent="0.2">
      <c r="A85" s="17"/>
      <c r="B85" s="22"/>
      <c r="C85" s="4" t="s">
        <v>78</v>
      </c>
      <c r="D85" s="5" t="s">
        <v>103</v>
      </c>
      <c r="E85" s="6" t="str">
        <f t="shared" si="6"/>
        <v>대구광역시 서구 당산로 228</v>
      </c>
      <c r="F85" s="8" t="str">
        <f t="shared" si="7"/>
        <v>053-231-9107</v>
      </c>
    </row>
    <row r="86" spans="1:6" ht="35.1" customHeight="1" x14ac:dyDescent="0.2">
      <c r="A86" s="17"/>
      <c r="B86" s="5" t="s">
        <v>127</v>
      </c>
      <c r="C86" s="4" t="s">
        <v>88</v>
      </c>
      <c r="D86" s="5" t="s">
        <v>103</v>
      </c>
      <c r="E86" s="6" t="str">
        <f t="shared" si="6"/>
        <v>대구광역시 서구 당산로 228</v>
      </c>
      <c r="F86" s="8" t="str">
        <f t="shared" si="7"/>
        <v>053-231-9107</v>
      </c>
    </row>
    <row r="87" spans="1:6" ht="35.1" customHeight="1" x14ac:dyDescent="0.2">
      <c r="A87" s="17"/>
      <c r="B87" s="5" t="s">
        <v>117</v>
      </c>
      <c r="C87" s="4" t="s">
        <v>34</v>
      </c>
      <c r="D87" s="5" t="s">
        <v>103</v>
      </c>
      <c r="E87" s="6" t="str">
        <f t="shared" si="6"/>
        <v>대구광역시 서구 당산로 228</v>
      </c>
      <c r="F87" s="8" t="str">
        <f t="shared" si="7"/>
        <v>053-231-9107</v>
      </c>
    </row>
    <row r="88" spans="1:6" ht="35.1" customHeight="1" x14ac:dyDescent="0.2">
      <c r="A88" s="17"/>
      <c r="B88" s="5" t="s">
        <v>135</v>
      </c>
      <c r="C88" s="4" t="s">
        <v>204</v>
      </c>
      <c r="D88" s="5" t="s">
        <v>103</v>
      </c>
      <c r="E88" s="6" t="str">
        <f t="shared" si="6"/>
        <v>대구광역시 서구 당산로 228</v>
      </c>
      <c r="F88" s="8" t="str">
        <f t="shared" si="7"/>
        <v>053-231-9107</v>
      </c>
    </row>
    <row r="89" spans="1:6" ht="35.1" customHeight="1" x14ac:dyDescent="0.2">
      <c r="A89" s="17"/>
      <c r="B89" s="5" t="s">
        <v>125</v>
      </c>
      <c r="C89" s="4" t="s">
        <v>71</v>
      </c>
      <c r="D89" s="5" t="s">
        <v>103</v>
      </c>
      <c r="E89" s="6" t="str">
        <f t="shared" si="6"/>
        <v>대구광역시 서구 당산로 228</v>
      </c>
      <c r="F89" s="8" t="str">
        <f t="shared" si="7"/>
        <v>053-231-9107</v>
      </c>
    </row>
    <row r="90" spans="1:6" ht="35.1" customHeight="1" x14ac:dyDescent="0.2">
      <c r="A90" s="17"/>
      <c r="B90" s="5" t="s">
        <v>61</v>
      </c>
      <c r="C90" s="4" t="s">
        <v>67</v>
      </c>
      <c r="D90" s="5" t="s">
        <v>103</v>
      </c>
      <c r="E90" s="6" t="str">
        <f t="shared" si="6"/>
        <v>대구광역시 서구 당산로 228</v>
      </c>
      <c r="F90" s="8" t="str">
        <f t="shared" si="7"/>
        <v>053-231-9107</v>
      </c>
    </row>
    <row r="91" spans="1:6" ht="35.1" customHeight="1" x14ac:dyDescent="0.2">
      <c r="A91" s="17"/>
      <c r="B91" s="5" t="s">
        <v>106</v>
      </c>
      <c r="C91" s="4" t="s">
        <v>97</v>
      </c>
      <c r="D91" s="5" t="s">
        <v>103</v>
      </c>
      <c r="E91" s="6" t="str">
        <f t="shared" si="6"/>
        <v>대구광역시 서구 당산로 228</v>
      </c>
      <c r="F91" s="8" t="str">
        <f t="shared" si="7"/>
        <v>053-231-9107</v>
      </c>
    </row>
    <row r="92" spans="1:6" ht="35.1" customHeight="1" x14ac:dyDescent="0.2">
      <c r="A92" s="17"/>
      <c r="B92" s="5" t="s">
        <v>47</v>
      </c>
      <c r="C92" s="4" t="s">
        <v>139</v>
      </c>
      <c r="D92" s="5" t="s">
        <v>103</v>
      </c>
      <c r="E92" s="6" t="str">
        <f t="shared" si="6"/>
        <v>대구광역시 서구 당산로 228</v>
      </c>
      <c r="F92" s="8" t="str">
        <f t="shared" si="7"/>
        <v>053-231-9107</v>
      </c>
    </row>
    <row r="93" spans="1:6" ht="35.1" customHeight="1" x14ac:dyDescent="0.2">
      <c r="A93" s="17"/>
      <c r="B93" s="5" t="s">
        <v>74</v>
      </c>
      <c r="C93" s="4" t="s">
        <v>52</v>
      </c>
      <c r="D93" s="5" t="s">
        <v>103</v>
      </c>
      <c r="E93" s="6" t="str">
        <f t="shared" si="6"/>
        <v>대구광역시 서구 당산로 228</v>
      </c>
      <c r="F93" s="8" t="str">
        <f t="shared" si="7"/>
        <v>053-231-9107</v>
      </c>
    </row>
    <row r="94" spans="1:6" ht="35.1" customHeight="1" x14ac:dyDescent="0.2">
      <c r="A94" s="17"/>
      <c r="B94" s="5" t="s">
        <v>5</v>
      </c>
      <c r="C94" s="4" t="s">
        <v>55</v>
      </c>
      <c r="D94" s="5" t="s">
        <v>103</v>
      </c>
      <c r="E94" s="6" t="str">
        <f t="shared" si="6"/>
        <v>대구광역시 서구 당산로 228</v>
      </c>
      <c r="F94" s="8" t="str">
        <f t="shared" si="7"/>
        <v>053-231-9107</v>
      </c>
    </row>
    <row r="95" spans="1:6" ht="35.1" customHeight="1" x14ac:dyDescent="0.2">
      <c r="A95" s="18"/>
      <c r="B95" s="5" t="s">
        <v>111</v>
      </c>
      <c r="C95" s="4" t="s">
        <v>91</v>
      </c>
      <c r="D95" s="5" t="s">
        <v>103</v>
      </c>
      <c r="E95" s="6" t="str">
        <f t="shared" si="6"/>
        <v>대구광역시 서구 당산로 228</v>
      </c>
      <c r="F95" s="8" t="str">
        <f t="shared" si="7"/>
        <v>053-231-9107</v>
      </c>
    </row>
    <row r="96" spans="1:6" ht="35.1" customHeight="1" x14ac:dyDescent="0.2">
      <c r="A96" s="16" t="s">
        <v>9</v>
      </c>
      <c r="B96" s="5" t="s">
        <v>0</v>
      </c>
      <c r="C96" s="4" t="s">
        <v>151</v>
      </c>
      <c r="D96" s="5" t="s">
        <v>199</v>
      </c>
      <c r="E96" s="6" t="str">
        <f t="shared" si="6"/>
        <v>부산광역시 부산진구 양지로 50</v>
      </c>
      <c r="F96" s="8" t="str">
        <f t="shared" si="7"/>
        <v>051-811-7583</v>
      </c>
    </row>
    <row r="97" spans="1:6" ht="35.1" customHeight="1" x14ac:dyDescent="0.2">
      <c r="A97" s="17"/>
      <c r="B97" s="22" t="s">
        <v>29</v>
      </c>
      <c r="C97" s="4" t="s">
        <v>31</v>
      </c>
      <c r="D97" s="16" t="s">
        <v>200</v>
      </c>
      <c r="E97" s="19" t="str">
        <f t="shared" si="6"/>
        <v>부산광역시 부산진구 양지로 50</v>
      </c>
      <c r="F97" s="13" t="str">
        <f t="shared" si="7"/>
        <v>051-811-7583</v>
      </c>
    </row>
    <row r="98" spans="1:6" ht="35.1" customHeight="1" x14ac:dyDescent="0.2">
      <c r="A98" s="17"/>
      <c r="B98" s="22"/>
      <c r="C98" s="4" t="s">
        <v>33</v>
      </c>
      <c r="D98" s="17"/>
      <c r="E98" s="20"/>
      <c r="F98" s="14"/>
    </row>
    <row r="99" spans="1:6" ht="35.1" customHeight="1" x14ac:dyDescent="0.2">
      <c r="A99" s="17"/>
      <c r="B99" s="22"/>
      <c r="C99" s="4" t="s">
        <v>124</v>
      </c>
      <c r="D99" s="17"/>
      <c r="E99" s="20"/>
      <c r="F99" s="14"/>
    </row>
    <row r="100" spans="1:6" ht="35.1" customHeight="1" x14ac:dyDescent="0.2">
      <c r="A100" s="17"/>
      <c r="B100" s="22"/>
      <c r="C100" s="4" t="s">
        <v>6</v>
      </c>
      <c r="D100" s="17"/>
      <c r="E100" s="20"/>
      <c r="F100" s="14"/>
    </row>
    <row r="101" spans="1:6" ht="35.1" customHeight="1" x14ac:dyDescent="0.2">
      <c r="A101" s="17"/>
      <c r="B101" s="22"/>
      <c r="C101" s="4" t="s">
        <v>38</v>
      </c>
      <c r="D101" s="18"/>
      <c r="E101" s="21"/>
      <c r="F101" s="15"/>
    </row>
    <row r="102" spans="1:6" ht="35.1" customHeight="1" x14ac:dyDescent="0.2">
      <c r="A102" s="17"/>
      <c r="B102" s="5" t="s">
        <v>127</v>
      </c>
      <c r="C102" s="4" t="s">
        <v>53</v>
      </c>
      <c r="D102" s="5" t="s">
        <v>199</v>
      </c>
      <c r="E102" s="6" t="str">
        <f t="shared" ref="E102:E104" si="8">VLOOKUP($D102,$J$5:$L$27, 2, 0)</f>
        <v>부산광역시 부산진구 양지로 50</v>
      </c>
      <c r="F102" s="8" t="str">
        <f t="shared" ref="F102:F104" si="9">VLOOKUP($D102,$J$5:$L$27, 3, 0)</f>
        <v>051-811-7583</v>
      </c>
    </row>
    <row r="103" spans="1:6" ht="35.1" customHeight="1" x14ac:dyDescent="0.2">
      <c r="A103" s="17"/>
      <c r="B103" s="5" t="s">
        <v>117</v>
      </c>
      <c r="C103" s="4" t="s">
        <v>32</v>
      </c>
      <c r="D103" s="5" t="s">
        <v>201</v>
      </c>
      <c r="E103" s="6" t="str">
        <f t="shared" si="8"/>
        <v>부산광역시 부산진구 양지로 50</v>
      </c>
      <c r="F103" s="8" t="str">
        <f t="shared" si="9"/>
        <v>051-811-7583</v>
      </c>
    </row>
    <row r="104" spans="1:6" ht="35.1" customHeight="1" x14ac:dyDescent="0.2">
      <c r="A104" s="17"/>
      <c r="B104" s="5" t="s">
        <v>135</v>
      </c>
      <c r="C104" s="4" t="s">
        <v>3</v>
      </c>
      <c r="D104" s="16" t="s">
        <v>126</v>
      </c>
      <c r="E104" s="19" t="str">
        <f t="shared" si="8"/>
        <v>부산광역시 동래구 금강로59번길 51</v>
      </c>
      <c r="F104" s="13" t="str">
        <f t="shared" si="9"/>
        <v>051-606-0200</v>
      </c>
    </row>
    <row r="105" spans="1:6" ht="35.1" customHeight="1" x14ac:dyDescent="0.2">
      <c r="A105" s="17"/>
      <c r="B105" s="5" t="s">
        <v>125</v>
      </c>
      <c r="C105" s="4" t="s">
        <v>123</v>
      </c>
      <c r="D105" s="17"/>
      <c r="E105" s="20"/>
      <c r="F105" s="14"/>
    </row>
    <row r="106" spans="1:6" ht="35.1" customHeight="1" x14ac:dyDescent="0.2">
      <c r="A106" s="17"/>
      <c r="B106" s="5" t="s">
        <v>61</v>
      </c>
      <c r="C106" s="4" t="s">
        <v>37</v>
      </c>
      <c r="D106" s="17"/>
      <c r="E106" s="20"/>
      <c r="F106" s="14"/>
    </row>
    <row r="107" spans="1:6" ht="35.1" customHeight="1" x14ac:dyDescent="0.2">
      <c r="A107" s="17"/>
      <c r="B107" s="5" t="s">
        <v>106</v>
      </c>
      <c r="C107" s="4" t="s">
        <v>75</v>
      </c>
      <c r="D107" s="17"/>
      <c r="E107" s="20"/>
      <c r="F107" s="14"/>
    </row>
    <row r="108" spans="1:6" ht="35.1" customHeight="1" x14ac:dyDescent="0.2">
      <c r="A108" s="17"/>
      <c r="B108" s="5" t="s">
        <v>47</v>
      </c>
      <c r="C108" s="4" t="s">
        <v>112</v>
      </c>
      <c r="D108" s="17"/>
      <c r="E108" s="20"/>
      <c r="F108" s="14"/>
    </row>
    <row r="109" spans="1:6" ht="35.1" customHeight="1" x14ac:dyDescent="0.2">
      <c r="A109" s="17"/>
      <c r="B109" s="5" t="s">
        <v>74</v>
      </c>
      <c r="C109" s="4" t="s">
        <v>17</v>
      </c>
      <c r="D109" s="17"/>
      <c r="E109" s="20"/>
      <c r="F109" s="14"/>
    </row>
    <row r="110" spans="1:6" ht="35.1" customHeight="1" x14ac:dyDescent="0.2">
      <c r="A110" s="17"/>
      <c r="B110" s="5" t="s">
        <v>5</v>
      </c>
      <c r="C110" s="4" t="s">
        <v>62</v>
      </c>
      <c r="D110" s="18"/>
      <c r="E110" s="21"/>
      <c r="F110" s="15"/>
    </row>
    <row r="111" spans="1:6" ht="35.1" customHeight="1" x14ac:dyDescent="0.2">
      <c r="A111" s="18"/>
      <c r="B111" s="5" t="s">
        <v>111</v>
      </c>
      <c r="C111" s="4" t="s">
        <v>89</v>
      </c>
      <c r="D111" s="5" t="s">
        <v>201</v>
      </c>
      <c r="E111" s="6" t="str">
        <f t="shared" ref="E111" si="10">VLOOKUP($D111,$J$5:$L$27, 2, 0)</f>
        <v>부산광역시 부산진구 양지로 50</v>
      </c>
      <c r="F111" s="8" t="str">
        <f t="shared" ref="F111" si="11">VLOOKUP($D111,$J$5:$L$27, 3, 0)</f>
        <v>051-811-7583</v>
      </c>
    </row>
    <row r="112" spans="1:6" ht="35.25" customHeight="1" x14ac:dyDescent="0.2">
      <c r="A112" s="23" t="s">
        <v>202</v>
      </c>
      <c r="B112" s="23"/>
      <c r="C112" s="23"/>
      <c r="D112" s="23"/>
      <c r="E112" s="23"/>
      <c r="F112" s="23"/>
    </row>
  </sheetData>
  <sheetProtection algorithmName="SHA-512" hashValue="lWR87cGAr8lyD52jO5AtHQp9kuKs4dXmxZ6ey16pwLhQG+jwogh6F7GFjCKbb7gXcDaKQg9XUtV1bJgqOJxGXw==" saltValue="5kyI69hajwDTy9ZaiWltfQ==" spinCount="100000" sheet="1" objects="1" scenarios="1"/>
  <mergeCells count="33">
    <mergeCell ref="B26:B28"/>
    <mergeCell ref="A2:F2"/>
    <mergeCell ref="A5:A41"/>
    <mergeCell ref="A42:A63"/>
    <mergeCell ref="A64:A77"/>
    <mergeCell ref="F12:F24"/>
    <mergeCell ref="A112:F112"/>
    <mergeCell ref="B65:B68"/>
    <mergeCell ref="D65:D68"/>
    <mergeCell ref="E65:E68"/>
    <mergeCell ref="B43:B53"/>
    <mergeCell ref="A78:A95"/>
    <mergeCell ref="A96:A111"/>
    <mergeCell ref="B5:B11"/>
    <mergeCell ref="D104:D110"/>
    <mergeCell ref="E104:E110"/>
    <mergeCell ref="B97:B101"/>
    <mergeCell ref="D97:D101"/>
    <mergeCell ref="E97:E101"/>
    <mergeCell ref="B79:B85"/>
    <mergeCell ref="B40:B41"/>
    <mergeCell ref="B33:B34"/>
    <mergeCell ref="B36:B37"/>
    <mergeCell ref="B29:B31"/>
    <mergeCell ref="B12:B24"/>
    <mergeCell ref="D12:D24"/>
    <mergeCell ref="E12:E24"/>
    <mergeCell ref="F104:F110"/>
    <mergeCell ref="F97:F101"/>
    <mergeCell ref="F65:F68"/>
    <mergeCell ref="D43:D53"/>
    <mergeCell ref="E43:E53"/>
    <mergeCell ref="F43:F53"/>
  </mergeCells>
  <phoneticPr fontId="1" type="noConversion"/>
  <pageMargins left="0" right="0" top="0" bottom="0" header="0" footer="0"/>
  <pageSetup paperSize="8" scale="84" fitToHeight="0" orientation="portrait" r:id="rId1"/>
  <rowBreaks count="2" manualBreakCount="2">
    <brk id="41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Col1</vt:lpstr>
      <vt:lpstr>'Col1'!Print_Titles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2024-02-06T01:47:14Z</cp:lastPrinted>
  <dcterms:created xsi:type="dcterms:W3CDTF">2024-02-06T00:14:01Z</dcterms:created>
  <dcterms:modified xsi:type="dcterms:W3CDTF">2024-02-08T10:14:04Z</dcterms:modified>
</cp:coreProperties>
</file>