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5급공채팀\이관(20221230163954)\★집행계\1. 국가공무원 공채시험 집행\5급\2024\1. 제1차시험\18. 일시장소 등 공고(2.23.)\"/>
    </mc:Choice>
  </mc:AlternateContent>
  <bookViews>
    <workbookView xWindow="0" yWindow="0" windowWidth="19995" windowHeight="12000"/>
  </bookViews>
  <sheets>
    <sheet name="Col1" sheetId="1" r:id="rId1"/>
  </sheets>
  <calcPr calcId="152511"/>
</workbook>
</file>

<file path=xl/calcChain.xml><?xml version="1.0" encoding="utf-8"?>
<calcChain xmlns="http://schemas.openxmlformats.org/spreadsheetml/2006/main">
  <c r="E6" i="1" l="1"/>
  <c r="F6" i="1"/>
  <c r="E7" i="1"/>
  <c r="F7" i="1"/>
  <c r="E8" i="1"/>
  <c r="F8" i="1"/>
  <c r="E9" i="1"/>
  <c r="F9" i="1"/>
  <c r="E10" i="1"/>
  <c r="F10" i="1"/>
  <c r="E11" i="1"/>
  <c r="F11" i="1"/>
  <c r="F5" i="1"/>
  <c r="E5" i="1"/>
</calcChain>
</file>

<file path=xl/sharedStrings.xml><?xml version="1.0" encoding="utf-8"?>
<sst xmlns="http://schemas.openxmlformats.org/spreadsheetml/2006/main" count="100" uniqueCount="90">
  <si>
    <t>언북중학교</t>
  </si>
  <si>
    <t>대구광역시 서구 당산로 228</t>
  </si>
  <si>
    <t>부산</t>
  </si>
  <si>
    <t>가락중학교</t>
  </si>
  <si>
    <t>서울특별시 동작구 대방동1길 46</t>
  </si>
  <si>
    <t>시험장 소재지</t>
  </si>
  <si>
    <t>대청중학교</t>
  </si>
  <si>
    <t>구암중학교</t>
  </si>
  <si>
    <t>한양공업고등학교</t>
  </si>
  <si>
    <t>04080001 ~ 04080062</t>
  </si>
  <si>
    <t>04055001 ~ 04055028</t>
  </si>
  <si>
    <t>지역</t>
  </si>
  <si>
    <t>대전관저중학교</t>
  </si>
  <si>
    <t>일반외교</t>
  </si>
  <si>
    <t>구로고등학교</t>
  </si>
  <si>
    <t>세륜중학교</t>
  </si>
  <si>
    <t>광주</t>
  </si>
  <si>
    <t>대전버드내중학교</t>
  </si>
  <si>
    <t>서울공업고등학교</t>
  </si>
  <si>
    <t>용산고등학교</t>
  </si>
  <si>
    <t>자양고등학교</t>
  </si>
  <si>
    <t>청담고등학교</t>
  </si>
  <si>
    <t>장승중학교</t>
  </si>
  <si>
    <t>04000773 ~ 04001312</t>
  </si>
  <si>
    <t>응시번호</t>
  </si>
  <si>
    <t>대구</t>
  </si>
  <si>
    <t>학교(시험장)</t>
  </si>
  <si>
    <t>국립서울맹학교</t>
  </si>
  <si>
    <t>대구과학기술고등학교</t>
  </si>
  <si>
    <t>인헌중학교</t>
  </si>
  <si>
    <t>광주중학교</t>
  </si>
  <si>
    <t>개원중학교</t>
  </si>
  <si>
    <t>부산전자공업고등학교</t>
  </si>
  <si>
    <t>구일중학교</t>
  </si>
  <si>
    <t>04001313 ~ 04001313</t>
  </si>
  <si>
    <t>연락처</t>
    <phoneticPr fontId="1" type="noConversion"/>
  </si>
  <si>
    <t>2024년도 외교관후보자 선발 제1차시험 선발분야 및 응시번호별 시험장소</t>
    <phoneticPr fontId="1" type="noConversion"/>
  </si>
  <si>
    <t>서울</t>
    <phoneticPr fontId="1" type="noConversion"/>
  </si>
  <si>
    <t>04000001 ~ 04000772</t>
    <phoneticPr fontId="1" type="noConversion"/>
  </si>
  <si>
    <t>대전</t>
    <phoneticPr fontId="1" type="noConversion"/>
  </si>
  <si>
    <t>04040001 ~ 04040057</t>
    <phoneticPr fontId="1" type="noConversion"/>
  </si>
  <si>
    <t>04070001 ~ 04070047</t>
    <phoneticPr fontId="1" type="noConversion"/>
  </si>
  <si>
    <t>서울특별시 강남구 양재천로 321</t>
  </si>
  <si>
    <t>02-553-9831</t>
  </si>
  <si>
    <t>서울특별시 강남구 영동대로 101</t>
  </si>
  <si>
    <t>02-3411-8321</t>
  </si>
  <si>
    <t>서울특별시 송파구 송이로 45</t>
  </si>
  <si>
    <t>02-2143-3100</t>
  </si>
  <si>
    <t>서울특별시 송파구 양재대로72길 41</t>
  </si>
  <si>
    <t>02-411-1000</t>
  </si>
  <si>
    <t>서울특별시 강남구 도산대로38길 27</t>
  </si>
  <si>
    <t>02-544-1311</t>
  </si>
  <si>
    <t>서울특별시 강남구 압구정로 419</t>
  </si>
  <si>
    <t>02-3496-8203</t>
  </si>
  <si>
    <t>서울특별시 광진구 뚝섬로37길 28</t>
  </si>
  <si>
    <t>02-2049-4100</t>
  </si>
  <si>
    <t>서울특별시 용산구 두텁바위로 60</t>
  </si>
  <si>
    <t>02-3706-6700</t>
  </si>
  <si>
    <t>서울특별시 용산구 한강대로57길 5</t>
  </si>
  <si>
    <t>02-731-6882</t>
  </si>
  <si>
    <t>서울특별시 중구 을지로 299</t>
  </si>
  <si>
    <t>02-2238-5181</t>
  </si>
  <si>
    <t>서울특별시 관악구 인헌9길 35</t>
  </si>
  <si>
    <t>02-877-0047</t>
  </si>
  <si>
    <t>서울특별시 관악구 성현로 53</t>
  </si>
  <si>
    <t>02-881-2999</t>
  </si>
  <si>
    <t>서울특별시 동작구 장승배기로10가길 25</t>
  </si>
  <si>
    <t>02-812-4415</t>
  </si>
  <si>
    <t>02-2025-6735</t>
  </si>
  <si>
    <t>서울특별시 구로구 가마산로27길 45</t>
  </si>
  <si>
    <t>02-851-2065</t>
  </si>
  <si>
    <t>서울특별시 구로구 구일로 90-133</t>
  </si>
  <si>
    <t>02-2107-9104</t>
  </si>
  <si>
    <t>대전광역시 서구 관저동로 143</t>
  </si>
  <si>
    <t>042-540-5881</t>
  </si>
  <si>
    <t>대전광역시 서구 유등로 285</t>
  </si>
  <si>
    <t>042-530-1500</t>
  </si>
  <si>
    <t>광주광역시 서구 회개중앙로 60</t>
  </si>
  <si>
    <t>062-650-0700</t>
  </si>
  <si>
    <t>상일중학교</t>
  </si>
  <si>
    <t>광주광역시 서구 내방로 229</t>
  </si>
  <si>
    <t>062-380-0207</t>
  </si>
  <si>
    <t>053-231-9107</t>
  </si>
  <si>
    <t>동의공업고등학교
(동의고등학교)</t>
  </si>
  <si>
    <t>부산광역시 부산진구 양지로 50</t>
  </si>
  <si>
    <t>051-811-7583</t>
  </si>
  <si>
    <t>부산광역시 동래구 금강로59번길 51</t>
  </si>
  <si>
    <t>051-606-0200</t>
  </si>
  <si>
    <t>상일중학교</t>
    <phoneticPr fontId="1" type="noConversion"/>
  </si>
  <si>
    <t>선발분야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</si>
</sst>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</font>
    <font>
      <sz val="8"/>
      <name val="돋움"/>
      <family val="3"/>
      <charset val="129"/>
    </font>
    <font>
      <sz val="11"/>
      <color theme="1"/>
      <name val="한컴 고딕"/>
      <family val="3"/>
      <charset val="129"/>
    </font>
    <font>
      <sz val="20"/>
      <color theme="0"/>
      <name val="HY헤드라인M"/>
      <family val="1"/>
      <charset val="129"/>
    </font>
    <font>
      <sz val="12"/>
      <color rgb="FF000000"/>
      <name val="한컴 고딕"/>
      <family val="3"/>
      <charset val="129"/>
    </font>
    <font>
      <b/>
      <sz val="14"/>
      <color rgb="FF000000"/>
      <name val="한컴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view="pageBreakPreview" zoomScale="85" zoomScaleNormal="70" zoomScaleSheetLayoutView="85" workbookViewId="0">
      <selection activeCell="N15" sqref="N15"/>
    </sheetView>
  </sheetViews>
  <sheetFormatPr defaultRowHeight="15" x14ac:dyDescent="0.2"/>
  <cols>
    <col min="1" max="1" width="9" style="1" customWidth="1"/>
    <col min="2" max="2" width="24.140625" style="1" customWidth="1"/>
    <col min="3" max="3" width="28.85546875" style="1" customWidth="1"/>
    <col min="4" max="4" width="26.85546875" style="1" customWidth="1"/>
    <col min="5" max="5" width="54.28515625" style="1" customWidth="1"/>
    <col min="6" max="6" width="29" style="1" customWidth="1"/>
    <col min="10" max="12" width="0" hidden="1" customWidth="1"/>
  </cols>
  <sheetData>
    <row r="1" spans="1:12" ht="17.25" customHeight="1" x14ac:dyDescent="0.2"/>
    <row r="2" spans="1:12" ht="46.5" customHeight="1" x14ac:dyDescent="0.2">
      <c r="A2" s="2" t="s">
        <v>36</v>
      </c>
      <c r="B2" s="3"/>
      <c r="C2" s="3"/>
      <c r="D2" s="3"/>
      <c r="E2" s="3"/>
      <c r="F2" s="3"/>
    </row>
    <row r="3" spans="1:12" ht="21" customHeight="1" x14ac:dyDescent="0.2"/>
    <row r="4" spans="1:12" ht="32.25" customHeight="1" x14ac:dyDescent="0.2">
      <c r="A4" s="9" t="s">
        <v>11</v>
      </c>
      <c r="B4" s="9" t="s">
        <v>89</v>
      </c>
      <c r="C4" s="9" t="s">
        <v>24</v>
      </c>
      <c r="D4" s="9" t="s">
        <v>26</v>
      </c>
      <c r="E4" s="10" t="s">
        <v>5</v>
      </c>
      <c r="F4" s="11" t="s">
        <v>35</v>
      </c>
    </row>
    <row r="5" spans="1:12" ht="35.1" customHeight="1" x14ac:dyDescent="0.2">
      <c r="A5" s="4" t="s">
        <v>37</v>
      </c>
      <c r="B5" s="4" t="s">
        <v>13</v>
      </c>
      <c r="C5" s="5" t="s">
        <v>38</v>
      </c>
      <c r="D5" s="6" t="s">
        <v>19</v>
      </c>
      <c r="E5" s="12" t="str">
        <f>VLOOKUP($D5,$J$5:$L$27, 2, 0)</f>
        <v>서울특별시 용산구 두텁바위로 60</v>
      </c>
      <c r="F5" s="13" t="str">
        <f>VLOOKUP($D5,$J$5:$L$27, 3, 0)</f>
        <v>02-3706-6700</v>
      </c>
      <c r="J5" t="s">
        <v>6</v>
      </c>
      <c r="K5" t="s">
        <v>42</v>
      </c>
      <c r="L5" t="s">
        <v>43</v>
      </c>
    </row>
    <row r="6" spans="1:12" ht="35.1" customHeight="1" x14ac:dyDescent="0.2">
      <c r="A6" s="7"/>
      <c r="B6" s="7"/>
      <c r="C6" s="5" t="s">
        <v>23</v>
      </c>
      <c r="D6" s="6" t="s">
        <v>8</v>
      </c>
      <c r="E6" s="12" t="str">
        <f t="shared" ref="E6:E11" si="0">VLOOKUP($D6,$J$5:$L$27, 2, 0)</f>
        <v>서울특별시 중구 을지로 299</v>
      </c>
      <c r="F6" s="13" t="str">
        <f t="shared" ref="F6:F11" si="1">VLOOKUP($D6,$J$5:$L$27, 3, 0)</f>
        <v>02-2238-5181</v>
      </c>
      <c r="J6" t="s">
        <v>31</v>
      </c>
      <c r="K6" t="s">
        <v>44</v>
      </c>
      <c r="L6" t="s">
        <v>45</v>
      </c>
    </row>
    <row r="7" spans="1:12" ht="35.1" customHeight="1" x14ac:dyDescent="0.2">
      <c r="A7" s="8"/>
      <c r="B7" s="8"/>
      <c r="C7" s="5" t="s">
        <v>34</v>
      </c>
      <c r="D7" s="6" t="s">
        <v>27</v>
      </c>
      <c r="E7" s="12" t="str">
        <f t="shared" si="0"/>
        <v>서울특별시 용산구 한강대로57길 5</v>
      </c>
      <c r="F7" s="13" t="str">
        <f t="shared" si="1"/>
        <v>02-731-6882</v>
      </c>
      <c r="J7" t="s">
        <v>3</v>
      </c>
      <c r="K7" t="s">
        <v>46</v>
      </c>
      <c r="L7" t="s">
        <v>47</v>
      </c>
    </row>
    <row r="8" spans="1:12" ht="35.1" customHeight="1" x14ac:dyDescent="0.2">
      <c r="A8" s="6" t="s">
        <v>39</v>
      </c>
      <c r="B8" s="6" t="s">
        <v>13</v>
      </c>
      <c r="C8" s="5" t="s">
        <v>40</v>
      </c>
      <c r="D8" s="6" t="s">
        <v>12</v>
      </c>
      <c r="E8" s="12" t="str">
        <f t="shared" si="0"/>
        <v>대전광역시 서구 관저동로 143</v>
      </c>
      <c r="F8" s="13" t="str">
        <f t="shared" si="1"/>
        <v>042-540-5881</v>
      </c>
      <c r="J8" t="s">
        <v>15</v>
      </c>
      <c r="K8" t="s">
        <v>48</v>
      </c>
      <c r="L8" t="s">
        <v>49</v>
      </c>
    </row>
    <row r="9" spans="1:12" ht="35.1" customHeight="1" x14ac:dyDescent="0.2">
      <c r="A9" s="6" t="s">
        <v>16</v>
      </c>
      <c r="B9" s="6" t="s">
        <v>13</v>
      </c>
      <c r="C9" s="5" t="s">
        <v>10</v>
      </c>
      <c r="D9" s="6" t="s">
        <v>88</v>
      </c>
      <c r="E9" s="12" t="str">
        <f t="shared" si="0"/>
        <v>광주광역시 서구 내방로 229</v>
      </c>
      <c r="F9" s="13" t="str">
        <f t="shared" si="1"/>
        <v>062-380-0207</v>
      </c>
      <c r="J9" t="s">
        <v>0</v>
      </c>
      <c r="K9" t="s">
        <v>50</v>
      </c>
      <c r="L9" t="s">
        <v>51</v>
      </c>
    </row>
    <row r="10" spans="1:12" ht="35.1" customHeight="1" x14ac:dyDescent="0.2">
      <c r="A10" s="6" t="s">
        <v>25</v>
      </c>
      <c r="B10" s="6" t="s">
        <v>13</v>
      </c>
      <c r="C10" s="5" t="s">
        <v>41</v>
      </c>
      <c r="D10" s="6" t="s">
        <v>28</v>
      </c>
      <c r="E10" s="12" t="str">
        <f t="shared" si="0"/>
        <v>대구광역시 서구 당산로 228</v>
      </c>
      <c r="F10" s="13" t="str">
        <f t="shared" si="1"/>
        <v>053-231-9107</v>
      </c>
      <c r="J10" t="s">
        <v>21</v>
      </c>
      <c r="K10" t="s">
        <v>52</v>
      </c>
      <c r="L10" t="s">
        <v>53</v>
      </c>
    </row>
    <row r="11" spans="1:12" ht="35.1" customHeight="1" x14ac:dyDescent="0.2">
      <c r="A11" s="6" t="s">
        <v>2</v>
      </c>
      <c r="B11" s="6" t="s">
        <v>13</v>
      </c>
      <c r="C11" s="5" t="s">
        <v>9</v>
      </c>
      <c r="D11" s="6" t="s">
        <v>32</v>
      </c>
      <c r="E11" s="12" t="str">
        <f t="shared" si="0"/>
        <v>부산광역시 동래구 금강로59번길 51</v>
      </c>
      <c r="F11" s="13" t="str">
        <f t="shared" si="1"/>
        <v>051-606-0200</v>
      </c>
      <c r="J11" t="s">
        <v>20</v>
      </c>
      <c r="K11" t="s">
        <v>54</v>
      </c>
      <c r="L11" t="s">
        <v>55</v>
      </c>
    </row>
    <row r="12" spans="1:12" x14ac:dyDescent="0.2">
      <c r="J12" t="s">
        <v>19</v>
      </c>
      <c r="K12" t="s">
        <v>56</v>
      </c>
      <c r="L12" t="s">
        <v>57</v>
      </c>
    </row>
    <row r="13" spans="1:12" x14ac:dyDescent="0.2">
      <c r="J13" t="s">
        <v>27</v>
      </c>
      <c r="K13" t="s">
        <v>58</v>
      </c>
      <c r="L13" t="s">
        <v>59</v>
      </c>
    </row>
    <row r="14" spans="1:12" x14ac:dyDescent="0.2">
      <c r="J14" t="s">
        <v>8</v>
      </c>
      <c r="K14" t="s">
        <v>60</v>
      </c>
      <c r="L14" t="s">
        <v>61</v>
      </c>
    </row>
    <row r="15" spans="1:12" x14ac:dyDescent="0.2">
      <c r="J15" t="s">
        <v>29</v>
      </c>
      <c r="K15" t="s">
        <v>62</v>
      </c>
      <c r="L15" t="s">
        <v>63</v>
      </c>
    </row>
    <row r="16" spans="1:12" x14ac:dyDescent="0.2">
      <c r="J16" t="s">
        <v>7</v>
      </c>
      <c r="K16" t="s">
        <v>64</v>
      </c>
      <c r="L16" t="s">
        <v>65</v>
      </c>
    </row>
    <row r="17" spans="10:12" x14ac:dyDescent="0.2">
      <c r="J17" t="s">
        <v>22</v>
      </c>
      <c r="K17" t="s">
        <v>66</v>
      </c>
      <c r="L17" t="s">
        <v>67</v>
      </c>
    </row>
    <row r="18" spans="10:12" x14ac:dyDescent="0.2">
      <c r="J18" t="s">
        <v>18</v>
      </c>
      <c r="K18" t="s">
        <v>4</v>
      </c>
      <c r="L18" t="s">
        <v>68</v>
      </c>
    </row>
    <row r="19" spans="10:12" x14ac:dyDescent="0.2">
      <c r="J19" t="s">
        <v>14</v>
      </c>
      <c r="K19" t="s">
        <v>69</v>
      </c>
      <c r="L19" t="s">
        <v>70</v>
      </c>
    </row>
    <row r="20" spans="10:12" x14ac:dyDescent="0.2">
      <c r="J20" t="s">
        <v>33</v>
      </c>
      <c r="K20" t="s">
        <v>71</v>
      </c>
      <c r="L20" t="s">
        <v>72</v>
      </c>
    </row>
    <row r="21" spans="10:12" x14ac:dyDescent="0.2">
      <c r="J21" t="s">
        <v>12</v>
      </c>
      <c r="K21" t="s">
        <v>73</v>
      </c>
      <c r="L21" t="s">
        <v>74</v>
      </c>
    </row>
    <row r="22" spans="10:12" x14ac:dyDescent="0.2">
      <c r="J22" t="s">
        <v>17</v>
      </c>
      <c r="K22" t="s">
        <v>75</v>
      </c>
      <c r="L22" t="s">
        <v>76</v>
      </c>
    </row>
    <row r="23" spans="10:12" x14ac:dyDescent="0.2">
      <c r="J23" t="s">
        <v>30</v>
      </c>
      <c r="K23" t="s">
        <v>77</v>
      </c>
      <c r="L23" t="s">
        <v>78</v>
      </c>
    </row>
    <row r="24" spans="10:12" x14ac:dyDescent="0.2">
      <c r="J24" t="s">
        <v>79</v>
      </c>
      <c r="K24" t="s">
        <v>80</v>
      </c>
      <c r="L24" t="s">
        <v>81</v>
      </c>
    </row>
    <row r="25" spans="10:12" x14ac:dyDescent="0.2">
      <c r="J25" t="s">
        <v>28</v>
      </c>
      <c r="K25" t="s">
        <v>1</v>
      </c>
      <c r="L25" t="s">
        <v>82</v>
      </c>
    </row>
    <row r="26" spans="10:12" x14ac:dyDescent="0.2">
      <c r="J26" t="s">
        <v>83</v>
      </c>
      <c r="K26" t="s">
        <v>84</v>
      </c>
      <c r="L26" t="s">
        <v>85</v>
      </c>
    </row>
    <row r="27" spans="10:12" x14ac:dyDescent="0.2">
      <c r="J27" t="s">
        <v>32</v>
      </c>
      <c r="K27" t="s">
        <v>86</v>
      </c>
      <c r="L27" t="s">
        <v>87</v>
      </c>
    </row>
  </sheetData>
  <sheetProtection algorithmName="SHA-512" hashValue="PIJuJ3n8DlERTYxyzNpJcDmKYaC0fLT8AsEKc463lC/sJRsG+ud6hpStEJktmKjo9j5yIkmkoLfcNlrxRk4rAw==" saltValue="Q1kZqhSnWevArs2N8bZfbQ==" spinCount="100000" sheet="1" objects="1" scenarios="1"/>
  <mergeCells count="3">
    <mergeCell ref="A2:F2"/>
    <mergeCell ref="B5:B7"/>
    <mergeCell ref="A5:A7"/>
  </mergeCells>
  <phoneticPr fontId="1" type="noConversion"/>
  <pageMargins left="0" right="0" top="0" bottom="0" header="0" footer="0"/>
  <pageSetup paperSize="8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Col1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2024-02-06T01:44:29Z</cp:lastPrinted>
  <dcterms:created xsi:type="dcterms:W3CDTF">2024-02-06T01:38:04Z</dcterms:created>
  <dcterms:modified xsi:type="dcterms:W3CDTF">2024-02-06T01:44:32Z</dcterms:modified>
</cp:coreProperties>
</file>