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배차일보\2026년\06월\"/>
    </mc:Choice>
  </mc:AlternateContent>
  <xr:revisionPtr revIDLastSave="0" documentId="13_ncr:1_{0A6CFA81-1A77-4F53-A671-DAD039C001C5}" xr6:coauthVersionLast="47" xr6:coauthVersionMax="47" xr10:uidLastSave="{00000000-0000-0000-0000-000000000000}"/>
  <bookViews>
    <workbookView xWindow="240" yWindow="465" windowWidth="15465" windowHeight="20595" xr2:uid="{20460272-0E63-46EB-B208-A8E4A182B530}"/>
  </bookViews>
  <sheets>
    <sheet name="배차일보" sheetId="1" r:id="rId1"/>
  </sheets>
  <externalReferences>
    <externalReference r:id="rId2"/>
  </externalReferences>
  <definedNames>
    <definedName name="_xlnm.Print_Area" localSheetId="0">배차일보!$A$1:$M$38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3" i="1" l="1"/>
  <c r="P13" i="1"/>
  <c r="K10" i="1"/>
  <c r="K6" i="1"/>
  <c r="M2" i="1"/>
  <c r="F2" i="1"/>
  <c r="A1" i="1"/>
</calcChain>
</file>

<file path=xl/sharedStrings.xml><?xml version="1.0" encoding="utf-8"?>
<sst xmlns="http://schemas.openxmlformats.org/spreadsheetml/2006/main" count="259" uniqueCount="236">
  <si>
    <t xml:space="preserve">1112                              </t>
    <phoneticPr fontId="4" type="noConversion"/>
  </si>
  <si>
    <t>M5107</t>
    <phoneticPr fontId="4" type="noConversion"/>
  </si>
  <si>
    <t>최정훈</t>
    <phoneticPr fontId="4" type="noConversion"/>
  </si>
  <si>
    <t>04:40</t>
  </si>
  <si>
    <t>김윤철</t>
    <phoneticPr fontId="4" type="noConversion"/>
  </si>
  <si>
    <t>11:40</t>
    <phoneticPr fontId="4" type="noConversion"/>
  </si>
  <si>
    <t>고재형</t>
    <phoneticPr fontId="9" type="noConversion"/>
  </si>
  <si>
    <t>05:00</t>
  </si>
  <si>
    <t>김영식</t>
  </si>
  <si>
    <t>12:12</t>
  </si>
  <si>
    <t>원영권</t>
    <phoneticPr fontId="4" type="noConversion"/>
  </si>
  <si>
    <t>04:50</t>
  </si>
  <si>
    <t>장송용</t>
    <phoneticPr fontId="4" type="noConversion"/>
  </si>
  <si>
    <t>11:55</t>
    <phoneticPr fontId="4" type="noConversion"/>
  </si>
  <si>
    <t>서동연</t>
    <phoneticPr fontId="9" type="noConversion"/>
  </si>
  <si>
    <t>05:10</t>
  </si>
  <si>
    <t>신동윤</t>
    <phoneticPr fontId="9" type="noConversion"/>
  </si>
  <si>
    <t>12:24</t>
  </si>
  <si>
    <t>강성만</t>
    <phoneticPr fontId="4" type="noConversion"/>
  </si>
  <si>
    <t>김학인</t>
    <phoneticPr fontId="4" type="noConversion"/>
  </si>
  <si>
    <t>12:10</t>
    <phoneticPr fontId="4" type="noConversion"/>
  </si>
  <si>
    <t>05:20</t>
  </si>
  <si>
    <t>박병찬</t>
    <phoneticPr fontId="9" type="noConversion"/>
  </si>
  <si>
    <t>12:36</t>
  </si>
  <si>
    <t>김무성</t>
    <phoneticPr fontId="4" type="noConversion"/>
  </si>
  <si>
    <t>신일성</t>
    <phoneticPr fontId="4" type="noConversion"/>
  </si>
  <si>
    <t>12:30</t>
    <phoneticPr fontId="4" type="noConversion"/>
  </si>
  <si>
    <t>한상호</t>
    <phoneticPr fontId="9" type="noConversion"/>
  </si>
  <si>
    <t>공태석</t>
    <phoneticPr fontId="4" type="noConversion"/>
  </si>
  <si>
    <t>정문규</t>
    <phoneticPr fontId="4" type="noConversion"/>
  </si>
  <si>
    <t>12:45</t>
    <phoneticPr fontId="4" type="noConversion"/>
  </si>
  <si>
    <t>박진표</t>
    <phoneticPr fontId="9" type="noConversion"/>
  </si>
  <si>
    <t>05:40</t>
  </si>
  <si>
    <t>원지섭</t>
    <phoneticPr fontId="9" type="noConversion"/>
  </si>
  <si>
    <t>12:48</t>
  </si>
  <si>
    <t>조환호</t>
    <phoneticPr fontId="4" type="noConversion"/>
  </si>
  <si>
    <t>05:30</t>
  </si>
  <si>
    <t>박성운</t>
    <phoneticPr fontId="4" type="noConversion"/>
  </si>
  <si>
    <t>13:00</t>
    <phoneticPr fontId="4" type="noConversion"/>
  </si>
  <si>
    <t>조재석</t>
    <phoneticPr fontId="9" type="noConversion"/>
  </si>
  <si>
    <t>05:50</t>
  </si>
  <si>
    <t>황현택</t>
    <phoneticPr fontId="9" type="noConversion"/>
  </si>
  <si>
    <t>13:00</t>
  </si>
  <si>
    <t>양원석</t>
    <phoneticPr fontId="4" type="noConversion"/>
  </si>
  <si>
    <t>이재군</t>
    <phoneticPr fontId="4" type="noConversion"/>
  </si>
  <si>
    <t>13:15</t>
    <phoneticPr fontId="4" type="noConversion"/>
  </si>
  <si>
    <t>김재연</t>
    <phoneticPr fontId="9" type="noConversion"/>
  </si>
  <si>
    <t>06:00</t>
  </si>
  <si>
    <t>박성만</t>
    <phoneticPr fontId="9" type="noConversion"/>
  </si>
  <si>
    <t>13:10</t>
  </si>
  <si>
    <t>김민성</t>
    <phoneticPr fontId="4" type="noConversion"/>
  </si>
  <si>
    <t>김종헌</t>
    <phoneticPr fontId="4" type="noConversion"/>
  </si>
  <si>
    <t>13:30</t>
    <phoneticPr fontId="4" type="noConversion"/>
  </si>
  <si>
    <t>조이덕</t>
    <phoneticPr fontId="9" type="noConversion"/>
  </si>
  <si>
    <t>조동성</t>
    <phoneticPr fontId="4" type="noConversion"/>
  </si>
  <si>
    <t>김재훈</t>
    <phoneticPr fontId="4" type="noConversion"/>
  </si>
  <si>
    <t>13:40</t>
    <phoneticPr fontId="4" type="noConversion"/>
  </si>
  <si>
    <t>문호성</t>
    <phoneticPr fontId="9" type="noConversion"/>
  </si>
  <si>
    <t>06:10</t>
  </si>
  <si>
    <t>이지형</t>
    <phoneticPr fontId="9" type="noConversion"/>
  </si>
  <si>
    <t>13:20</t>
  </si>
  <si>
    <t>유우경</t>
    <phoneticPr fontId="4" type="noConversion"/>
  </si>
  <si>
    <t>조영길</t>
    <phoneticPr fontId="4" type="noConversion"/>
  </si>
  <si>
    <t>13:50</t>
    <phoneticPr fontId="4" type="noConversion"/>
  </si>
  <si>
    <t>이상헌</t>
    <phoneticPr fontId="9" type="noConversion"/>
  </si>
  <si>
    <t>06:15</t>
  </si>
  <si>
    <t>이두민</t>
    <phoneticPr fontId="9" type="noConversion"/>
  </si>
  <si>
    <t>13:28</t>
  </si>
  <si>
    <t>이현우</t>
    <phoneticPr fontId="4" type="noConversion"/>
  </si>
  <si>
    <t>06:20</t>
  </si>
  <si>
    <t>황두선</t>
    <phoneticPr fontId="4" type="noConversion"/>
  </si>
  <si>
    <t>14:00</t>
    <phoneticPr fontId="4" type="noConversion"/>
  </si>
  <si>
    <t>김선녀</t>
    <phoneticPr fontId="9" type="noConversion"/>
  </si>
  <si>
    <t>이종준</t>
    <phoneticPr fontId="9" type="noConversion"/>
  </si>
  <si>
    <t>13:36</t>
  </si>
  <si>
    <t>배차입니다.</t>
    <phoneticPr fontId="4" type="noConversion"/>
  </si>
  <si>
    <t>이정식</t>
    <phoneticPr fontId="4" type="noConversion"/>
  </si>
  <si>
    <t>06:30</t>
  </si>
  <si>
    <t>심재준</t>
    <phoneticPr fontId="4" type="noConversion"/>
  </si>
  <si>
    <t>14:10</t>
    <phoneticPr fontId="4" type="noConversion"/>
  </si>
  <si>
    <t>신승현</t>
    <phoneticPr fontId="9" type="noConversion"/>
  </si>
  <si>
    <t>06:25</t>
  </si>
  <si>
    <t>김종식</t>
    <phoneticPr fontId="9" type="noConversion"/>
  </si>
  <si>
    <t>13:44</t>
  </si>
  <si>
    <t xml:space="preserve">첫차 막차 운행시 ** 운행 시간 전 ** 미리 정류장 도착 하여 </t>
    <phoneticPr fontId="4" type="noConversion"/>
  </si>
  <si>
    <t>김병희</t>
    <phoneticPr fontId="4" type="noConversion"/>
  </si>
  <si>
    <t>06:38</t>
  </si>
  <si>
    <t>김상우</t>
    <phoneticPr fontId="4" type="noConversion"/>
  </si>
  <si>
    <t>14:20</t>
    <phoneticPr fontId="4" type="noConversion"/>
  </si>
  <si>
    <t>원광연</t>
    <phoneticPr fontId="9" type="noConversion"/>
  </si>
  <si>
    <t>박준호</t>
    <phoneticPr fontId="9" type="noConversion"/>
  </si>
  <si>
    <t>13:52</t>
  </si>
  <si>
    <t>미리 대기 후 단말기 * 정시*에 켠 후 10초 대기 후 출발하세요.</t>
    <phoneticPr fontId="4" type="noConversion"/>
  </si>
  <si>
    <t>박기춘</t>
    <phoneticPr fontId="4" type="noConversion"/>
  </si>
  <si>
    <t>6:46(예)</t>
    <phoneticPr fontId="4" type="noConversion"/>
  </si>
  <si>
    <t>김찬호</t>
    <phoneticPr fontId="4" type="noConversion"/>
  </si>
  <si>
    <t>14:30</t>
    <phoneticPr fontId="4" type="noConversion"/>
  </si>
  <si>
    <t>김종민</t>
    <phoneticPr fontId="9" type="noConversion"/>
  </si>
  <si>
    <t>06:34</t>
  </si>
  <si>
    <t>김상복</t>
    <phoneticPr fontId="9" type="noConversion"/>
  </si>
  <si>
    <t>14:00</t>
  </si>
  <si>
    <t>* 배차 시간 임의 조정 절대 금지, 지연시 사무실 확인</t>
    <phoneticPr fontId="4" type="noConversion"/>
  </si>
  <si>
    <t>김명호</t>
    <phoneticPr fontId="4" type="noConversion"/>
  </si>
  <si>
    <t>07:05</t>
  </si>
  <si>
    <t>노승일</t>
    <phoneticPr fontId="4" type="noConversion"/>
  </si>
  <si>
    <t>14:40</t>
    <phoneticPr fontId="4" type="noConversion"/>
  </si>
  <si>
    <t>정윤용</t>
    <phoneticPr fontId="9" type="noConversion"/>
  </si>
  <si>
    <t>06:42</t>
  </si>
  <si>
    <t>김경수</t>
    <phoneticPr fontId="9" type="noConversion"/>
  </si>
  <si>
    <t>14:07</t>
  </si>
  <si>
    <t>한대균</t>
    <phoneticPr fontId="4" type="noConversion"/>
  </si>
  <si>
    <t>7:15(예)</t>
    <phoneticPr fontId="4" type="noConversion"/>
  </si>
  <si>
    <t>이민호</t>
    <phoneticPr fontId="4" type="noConversion"/>
  </si>
  <si>
    <t>14:50</t>
    <phoneticPr fontId="4" type="noConversion"/>
  </si>
  <si>
    <t>최의동</t>
    <phoneticPr fontId="9" type="noConversion"/>
  </si>
  <si>
    <t>06:45</t>
  </si>
  <si>
    <t>이주찬</t>
    <phoneticPr fontId="9" type="noConversion"/>
  </si>
  <si>
    <t>14:14</t>
  </si>
  <si>
    <t>이종원</t>
    <phoneticPr fontId="4" type="noConversion"/>
  </si>
  <si>
    <t>07:35</t>
  </si>
  <si>
    <t>김대흥</t>
    <phoneticPr fontId="4" type="noConversion"/>
  </si>
  <si>
    <t>15:00</t>
    <phoneticPr fontId="4" type="noConversion"/>
  </si>
  <si>
    <t>김동명</t>
    <phoneticPr fontId="9" type="noConversion"/>
  </si>
  <si>
    <t>06:48</t>
  </si>
  <si>
    <t>최용문</t>
    <phoneticPr fontId="9" type="noConversion"/>
  </si>
  <si>
    <t>14:21</t>
  </si>
  <si>
    <t>전</t>
    <phoneticPr fontId="4" type="noConversion"/>
  </si>
  <si>
    <t>06:55</t>
    <phoneticPr fontId="4" type="noConversion"/>
  </si>
  <si>
    <t>07:00</t>
    <phoneticPr fontId="4" type="noConversion"/>
  </si>
  <si>
    <t>송기헌</t>
    <phoneticPr fontId="9" type="noConversion"/>
  </si>
  <si>
    <t>06:51</t>
  </si>
  <si>
    <t>정주남</t>
    <phoneticPr fontId="9" type="noConversion"/>
  </si>
  <si>
    <t>14:28</t>
  </si>
  <si>
    <t>세</t>
    <phoneticPr fontId="4" type="noConversion"/>
  </si>
  <si>
    <t>7:25</t>
    <phoneticPr fontId="4" type="noConversion"/>
  </si>
  <si>
    <t>07:30</t>
    <phoneticPr fontId="4" type="noConversion"/>
  </si>
  <si>
    <t>최형식</t>
    <phoneticPr fontId="9" type="noConversion"/>
  </si>
  <si>
    <t>06:57</t>
  </si>
  <si>
    <t>하성호</t>
    <phoneticPr fontId="9" type="noConversion"/>
  </si>
  <si>
    <t>14:35</t>
  </si>
  <si>
    <t>최종권</t>
    <phoneticPr fontId="9" type="noConversion"/>
  </si>
  <si>
    <t>07:00</t>
  </si>
  <si>
    <t>정기남</t>
    <phoneticPr fontId="9" type="noConversion"/>
  </si>
  <si>
    <t>14:42</t>
  </si>
  <si>
    <t>1560</t>
    <phoneticPr fontId="4" type="noConversion"/>
  </si>
  <si>
    <t>정성호</t>
    <phoneticPr fontId="9" type="noConversion"/>
  </si>
  <si>
    <t>7:00(예)</t>
    <phoneticPr fontId="4" type="noConversion"/>
  </si>
  <si>
    <t>신원주</t>
    <phoneticPr fontId="9" type="noConversion"/>
  </si>
  <si>
    <t>14:48</t>
  </si>
  <si>
    <t>최장호</t>
  </si>
  <si>
    <t>김정근</t>
  </si>
  <si>
    <t>11:50</t>
  </si>
  <si>
    <t>최병곤</t>
    <phoneticPr fontId="9" type="noConversion"/>
  </si>
  <si>
    <t>07:03</t>
  </si>
  <si>
    <t>박대환</t>
    <phoneticPr fontId="9" type="noConversion"/>
  </si>
  <si>
    <t>14:54</t>
  </si>
  <si>
    <t>정보현</t>
  </si>
  <si>
    <t>05:15</t>
  </si>
  <si>
    <t>송성계</t>
  </si>
  <si>
    <t>12:10</t>
  </si>
  <si>
    <t>박상국</t>
    <phoneticPr fontId="9" type="noConversion"/>
  </si>
  <si>
    <t>07:06</t>
  </si>
  <si>
    <t>김갑태</t>
    <phoneticPr fontId="9" type="noConversion"/>
  </si>
  <si>
    <t>15:00</t>
  </si>
  <si>
    <t>김병주</t>
  </si>
  <si>
    <t>이성일</t>
  </si>
  <si>
    <t>12:30</t>
  </si>
  <si>
    <t>이영규</t>
    <phoneticPr fontId="9" type="noConversion"/>
  </si>
  <si>
    <t>07:09</t>
  </si>
  <si>
    <t>이형석</t>
    <phoneticPr fontId="9" type="noConversion"/>
  </si>
  <si>
    <t>15:06</t>
  </si>
  <si>
    <t>조용국</t>
  </si>
  <si>
    <t>05:45</t>
  </si>
  <si>
    <t>남영기</t>
  </si>
  <si>
    <t>12:50</t>
  </si>
  <si>
    <t>박병훈</t>
    <phoneticPr fontId="9" type="noConversion"/>
  </si>
  <si>
    <t>양남희</t>
    <phoneticPr fontId="9" type="noConversion"/>
  </si>
  <si>
    <t>15:14</t>
  </si>
  <si>
    <t>진재인</t>
  </si>
  <si>
    <t>민영훈</t>
  </si>
  <si>
    <t>이동근</t>
    <phoneticPr fontId="9" type="noConversion"/>
  </si>
  <si>
    <t>07:18</t>
  </si>
  <si>
    <t>최원광</t>
    <phoneticPr fontId="9" type="noConversion"/>
  </si>
  <si>
    <t>15:22</t>
  </si>
  <si>
    <t>이제혁</t>
  </si>
  <si>
    <t>윤희순</t>
  </si>
  <si>
    <t>13:30</t>
  </si>
  <si>
    <t>황재걸</t>
    <phoneticPr fontId="9" type="noConversion"/>
  </si>
  <si>
    <t>07:24</t>
  </si>
  <si>
    <t>이치행</t>
    <phoneticPr fontId="9" type="noConversion"/>
  </si>
  <si>
    <t>15:30</t>
  </si>
  <si>
    <t>전주성</t>
  </si>
  <si>
    <t>정해철</t>
  </si>
  <si>
    <t>13:45</t>
  </si>
  <si>
    <t>07:30</t>
  </si>
  <si>
    <t>15:40</t>
  </si>
  <si>
    <t>정숙</t>
  </si>
  <si>
    <t>이형주</t>
  </si>
  <si>
    <t>15:50</t>
  </si>
  <si>
    <t>이두순</t>
  </si>
  <si>
    <t>06:40</t>
  </si>
  <si>
    <t>박진석</t>
  </si>
  <si>
    <t>14:15</t>
  </si>
  <si>
    <t>07:40</t>
  </si>
  <si>
    <t>16:00</t>
  </si>
  <si>
    <t>여현진</t>
  </si>
  <si>
    <t>06:50</t>
  </si>
  <si>
    <t>이산</t>
  </si>
  <si>
    <t>14:30</t>
  </si>
  <si>
    <t>박영덕</t>
    <phoneticPr fontId="9" type="noConversion"/>
  </si>
  <si>
    <t>07:45</t>
  </si>
  <si>
    <t>김완수</t>
    <phoneticPr fontId="9" type="noConversion"/>
  </si>
  <si>
    <t>16:07</t>
  </si>
  <si>
    <t>박운배</t>
  </si>
  <si>
    <t>이용진</t>
  </si>
  <si>
    <t>14:45</t>
  </si>
  <si>
    <t>윤재오</t>
    <phoneticPr fontId="9" type="noConversion"/>
  </si>
  <si>
    <t>07:50</t>
  </si>
  <si>
    <t>안형선</t>
    <phoneticPr fontId="9" type="noConversion"/>
  </si>
  <si>
    <t>16:14</t>
  </si>
  <si>
    <t>신현덕</t>
  </si>
  <si>
    <t>07:20</t>
  </si>
  <si>
    <t>남기형</t>
  </si>
  <si>
    <t>전세</t>
    <phoneticPr fontId="4" type="noConversion"/>
  </si>
  <si>
    <t>황의창</t>
  </si>
  <si>
    <t>김용기</t>
  </si>
  <si>
    <t>15:15</t>
  </si>
  <si>
    <t>18:00</t>
    <phoneticPr fontId="4" type="noConversion"/>
  </si>
  <si>
    <t>영통</t>
    <phoneticPr fontId="4" type="noConversion"/>
  </si>
  <si>
    <t>김재홍</t>
    <phoneticPr fontId="9" type="noConversion"/>
  </si>
  <si>
    <t>심연희</t>
    <phoneticPr fontId="9" type="noConversion"/>
  </si>
  <si>
    <t>이재훈</t>
    <phoneticPr fontId="9" type="noConversion"/>
  </si>
  <si>
    <t>추강엽</t>
    <phoneticPr fontId="9" type="noConversion"/>
  </si>
  <si>
    <t>김정수</t>
    <phoneticPr fontId="9" type="noConversion"/>
  </si>
  <si>
    <t>임정현</t>
    <phoneticPr fontId="9" type="noConversion"/>
  </si>
  <si>
    <t>김양문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</si>
</sst>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m&quot;월&quot;\ d&quot;일&quot;;@"/>
    <numFmt numFmtId="178" formatCode="h:mm;@"/>
    <numFmt numFmtId="179" formatCode="dd&quot;일&quot;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40"/>
      <color rgb="FF000000"/>
      <name val="맑은 고딕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</font>
    <font>
      <sz val="8"/>
      <name val="돋움"/>
      <family val="3"/>
      <charset val="129"/>
    </font>
    <font>
      <sz val="20"/>
      <color theme="1"/>
      <name val="조선견고딕"/>
      <family val="1"/>
      <charset val="129"/>
    </font>
    <font>
      <sz val="20"/>
      <color rgb="FFFF0000"/>
      <name val="조선견고딕"/>
      <family val="1"/>
      <charset val="129"/>
    </font>
    <font>
      <sz val="20"/>
      <name val="조선견고딕"/>
      <family val="1"/>
      <charset val="129"/>
    </font>
    <font>
      <sz val="20"/>
      <color rgb="FF000000"/>
      <name val="조선견고딕"/>
      <family val="1"/>
      <charset val="129"/>
    </font>
    <font>
      <sz val="20"/>
      <color theme="1"/>
      <name val="맑은 고딕"/>
      <family val="2"/>
      <charset val="129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6" tint="0.39994506668294322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A3D7DE"/>
        <bgColor rgb="FFFFFFFF"/>
      </patternFill>
    </fill>
    <fill>
      <patternFill patternType="solid">
        <fgColor rgb="FFA3D7DE"/>
        <bgColor auto="1"/>
      </patternFill>
    </fill>
    <fill>
      <patternFill patternType="solid">
        <fgColor rgb="FFFFFF00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rgb="FF92D050"/>
        <bgColor rgb="FF33CCCC"/>
      </patternFill>
    </fill>
    <fill>
      <patternFill patternType="solid">
        <fgColor theme="0"/>
        <bgColor rgb="FFDDD9C3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6" fillId="4" borderId="6" xfId="2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3" fillId="8" borderId="8" xfId="0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0" fontId="6" fillId="9" borderId="6" xfId="2" applyFont="1" applyFill="1" applyBorder="1" applyAlignment="1" applyProtection="1">
      <alignment horizontal="center" vertical="center"/>
      <protection locked="0"/>
    </xf>
    <xf numFmtId="0" fontId="3" fillId="10" borderId="6" xfId="0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13" borderId="6" xfId="2" applyFont="1" applyFill="1" applyBorder="1" applyAlignment="1" applyProtection="1">
      <alignment horizontal="center" vertical="center"/>
      <protection locked="0"/>
    </xf>
    <xf numFmtId="0" fontId="3" fillId="2" borderId="5" xfId="3" applyFont="1" applyFill="1" applyBorder="1" applyAlignment="1">
      <alignment horizontal="center" vertical="center"/>
    </xf>
    <xf numFmtId="0" fontId="10" fillId="14" borderId="9" xfId="2" applyFont="1" applyFill="1" applyBorder="1" applyAlignment="1">
      <alignment horizontal="center" vertical="center"/>
    </xf>
    <xf numFmtId="49" fontId="3" fillId="14" borderId="1" xfId="3" applyNumberFormat="1" applyFont="1" applyFill="1" applyBorder="1" applyAlignment="1">
      <alignment horizontal="center" vertical="center"/>
    </xf>
    <xf numFmtId="20" fontId="3" fillId="14" borderId="9" xfId="3" applyNumberFormat="1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10" fillId="14" borderId="5" xfId="2" applyFont="1" applyFill="1" applyBorder="1" applyAlignment="1">
      <alignment horizontal="center" vertical="center"/>
    </xf>
    <xf numFmtId="49" fontId="3" fillId="14" borderId="5" xfId="3" applyNumberFormat="1" applyFont="1" applyFill="1" applyBorder="1" applyAlignment="1">
      <alignment horizontal="center" vertical="center"/>
    </xf>
    <xf numFmtId="20" fontId="3" fillId="14" borderId="5" xfId="3" applyNumberFormat="1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2" borderId="1" xfId="3" applyNumberFormat="1" applyFont="1" applyFill="1" applyBorder="1" applyAlignment="1">
      <alignment horizontal="center" vertical="center"/>
    </xf>
    <xf numFmtId="0" fontId="3" fillId="15" borderId="6" xfId="0" applyFont="1" applyFill="1" applyBorder="1" applyAlignment="1" applyProtection="1">
      <alignment horizontal="center" vertical="center"/>
      <protection locked="0"/>
    </xf>
    <xf numFmtId="0" fontId="3" fillId="16" borderId="6" xfId="0" applyFont="1" applyFill="1" applyBorder="1" applyAlignment="1" applyProtection="1">
      <alignment horizontal="left" vertical="center"/>
      <protection locked="0"/>
    </xf>
    <xf numFmtId="0" fontId="3" fillId="2" borderId="0" xfId="4" applyFont="1" applyFill="1" applyAlignment="1">
      <alignment horizontal="center" vertical="center"/>
    </xf>
    <xf numFmtId="0" fontId="8" fillId="17" borderId="6" xfId="0" applyFont="1" applyFill="1" applyBorder="1" applyAlignment="1">
      <alignment horizontal="center" vertical="center"/>
    </xf>
    <xf numFmtId="0" fontId="8" fillId="18" borderId="6" xfId="0" applyFont="1" applyFill="1" applyBorder="1" applyAlignment="1">
      <alignment horizontal="center" vertical="center"/>
    </xf>
    <xf numFmtId="0" fontId="8" fillId="19" borderId="6" xfId="0" applyFont="1" applyFill="1" applyBorder="1" applyAlignment="1">
      <alignment horizontal="center" vertical="center"/>
    </xf>
    <xf numFmtId="0" fontId="8" fillId="20" borderId="6" xfId="0" applyFont="1" applyFill="1" applyBorder="1" applyAlignment="1">
      <alignment horizontal="center" vertical="center"/>
    </xf>
    <xf numFmtId="0" fontId="8" fillId="21" borderId="6" xfId="0" applyFont="1" applyFill="1" applyBorder="1" applyAlignment="1">
      <alignment horizontal="center" vertical="center"/>
    </xf>
    <xf numFmtId="0" fontId="8" fillId="19" borderId="6" xfId="0" applyFont="1" applyFill="1" applyBorder="1" applyAlignment="1">
      <alignment horizontal="center" vertical="center" wrapText="1"/>
    </xf>
    <xf numFmtId="0" fontId="6" fillId="22" borderId="6" xfId="2" applyFont="1" applyFill="1" applyBorder="1" applyAlignment="1" applyProtection="1">
      <alignment horizontal="center" vertical="center" wrapText="1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  <xf numFmtId="0" fontId="3" fillId="22" borderId="9" xfId="3" applyFont="1" applyFill="1" applyBorder="1" applyAlignment="1">
      <alignment horizontal="center" vertical="center"/>
    </xf>
    <xf numFmtId="0" fontId="12" fillId="14" borderId="1" xfId="3" applyFont="1" applyFill="1" applyBorder="1" applyAlignment="1">
      <alignment horizontal="center" vertical="center"/>
    </xf>
    <xf numFmtId="0" fontId="10" fillId="14" borderId="1" xfId="3" applyFont="1" applyFill="1" applyBorder="1" applyAlignment="1">
      <alignment horizontal="center" vertical="center"/>
    </xf>
    <xf numFmtId="20" fontId="3" fillId="14" borderId="1" xfId="3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20" fontId="3" fillId="23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20" fontId="3" fillId="7" borderId="1" xfId="0" applyNumberFormat="1" applyFont="1" applyFill="1" applyBorder="1" applyAlignment="1">
      <alignment horizontal="center" vertical="center"/>
    </xf>
    <xf numFmtId="0" fontId="10" fillId="22" borderId="1" xfId="2" applyFont="1" applyFill="1" applyBorder="1" applyAlignment="1">
      <alignment horizontal="center" vertical="center"/>
    </xf>
    <xf numFmtId="20" fontId="13" fillId="7" borderId="1" xfId="2" applyNumberFormat="1" applyFont="1" applyFill="1" applyBorder="1" applyAlignment="1">
      <alignment horizontal="center" vertical="center"/>
    </xf>
    <xf numFmtId="20" fontId="3" fillId="7" borderId="1" xfId="3" applyNumberFormat="1" applyFont="1" applyFill="1" applyBorder="1" applyAlignment="1">
      <alignment horizontal="center" vertical="center"/>
    </xf>
    <xf numFmtId="49" fontId="3" fillId="7" borderId="2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49" fontId="3" fillId="24" borderId="1" xfId="0" applyNumberFormat="1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20" fontId="3" fillId="14" borderId="11" xfId="0" applyNumberFormat="1" applyFont="1" applyFill="1" applyBorder="1" applyAlignment="1">
      <alignment horizontal="center" vertical="center"/>
    </xf>
    <xf numFmtId="49" fontId="3" fillId="14" borderId="11" xfId="0" applyNumberFormat="1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0" fillId="22" borderId="1" xfId="3" applyFont="1" applyFill="1" applyBorder="1" applyAlignment="1">
      <alignment horizontal="center" vertical="center"/>
    </xf>
    <xf numFmtId="20" fontId="13" fillId="7" borderId="1" xfId="3" applyNumberFormat="1" applyFont="1" applyFill="1" applyBorder="1" applyAlignment="1">
      <alignment horizontal="center" vertical="center"/>
    </xf>
    <xf numFmtId="0" fontId="3" fillId="7" borderId="1" xfId="3" applyFont="1" applyFill="1" applyBorder="1" applyAlignment="1">
      <alignment horizontal="center" vertical="center"/>
    </xf>
    <xf numFmtId="49" fontId="3" fillId="2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49" fontId="3" fillId="2" borderId="7" xfId="1" applyNumberFormat="1" applyFont="1" applyFill="1" applyBorder="1" applyAlignment="1">
      <alignment horizontal="center" vertical="center" wrapText="1"/>
    </xf>
    <xf numFmtId="49" fontId="3" fillId="2" borderId="9" xfId="1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</cellXfs>
  <cellStyles count="5">
    <cellStyle name="표준" xfId="0" builtinId="0"/>
    <cellStyle name="표준 2" xfId="3" xr:uid="{3F5EDB50-5773-4B5F-B280-C5B22399E92F}"/>
    <cellStyle name="표준 2 13" xfId="2" xr:uid="{3E7DE113-89FD-42A1-81D1-7EEAC2C8CDDD}"/>
    <cellStyle name="표준 4" xfId="1" xr:uid="{43323D1B-F48D-4ED2-9185-CEC1D4CAF16F}"/>
    <cellStyle name="표준 6" xfId="4" xr:uid="{FE4E5C38-F808-4DD5-8A53-FB9401563049}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E6D2FF"/>
        </patternFill>
      </fill>
    </dxf>
    <dxf>
      <fill>
        <patternFill>
          <bgColor rgb="FFFFC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428625</xdr:colOff>
          <xdr:row>3</xdr:row>
          <xdr:rowOff>257175</xdr:rowOff>
        </xdr:from>
        <xdr:to>
          <xdr:col>17</xdr:col>
          <xdr:colOff>161925</xdr:colOff>
          <xdr:row>7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82296" tIns="91440" rIns="82296" bIns="91440" anchor="ctr" upright="1"/>
            <a:lstStyle/>
            <a:p>
              <a:pPr algn="ctr" rtl="0">
                <a:defRPr sz="1000"/>
              </a:pPr>
              <a:r>
                <a:rPr lang="ko-KR" altLang="en-US" sz="4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평일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48176;&#52264;&#51068;&#48372;%20-%20&#44221;&#44592;,%20&#45824;&#50896;%20-%20&#54217;&#51068;.xlsm" TargetMode="External"/><Relationship Id="rId2" Type="http://schemas.openxmlformats.org/officeDocument/2006/relationships/externalLinkPath" Target="file:///D:\&#48148;&#53461;&#54868;&#47732;\&#48176;&#52264;&#51068;&#48372;\&#48176;&#52264;&#51068;&#48372;%20-%20&#44221;&#44592;,%20&#45824;&#50896;%20-%20&#54217;&#51068;.xlsm" TargetMode="External"/><Relationship Id="rId1" Type="http://schemas.openxmlformats.org/officeDocument/2006/relationships/externalLinkPath" Target="/&#48148;&#53461;&#54868;&#47732;/&#48176;&#52264;&#51068;&#48372;/&#48176;&#52264;&#51068;&#48372;%20-%20&#44221;&#44592;,%20&#45824;&#50896;%20-%20&#54217;&#5106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배차일보"/>
      <sheetName val="배차표"/>
      <sheetName val="배차일보 - 경기, 대원 - 평일"/>
    </sheetNames>
    <definedNames>
      <definedName name="CopyData"/>
    </defined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1D803-3347-421E-B3FD-914FCECE5ABB}">
  <sheetPr codeName="Sheet1"/>
  <dimension ref="A1:U39"/>
  <sheetViews>
    <sheetView tabSelected="1" view="pageBreakPreview" zoomScale="55" zoomScaleNormal="40" zoomScaleSheetLayoutView="55" workbookViewId="0">
      <selection activeCell="M14" sqref="M13:M14"/>
    </sheetView>
  </sheetViews>
  <sheetFormatPr defaultRowHeight="31.5" x14ac:dyDescent="0.3"/>
  <cols>
    <col min="1" max="1" width="10.625" style="1" customWidth="1"/>
    <col min="2" max="2" width="13.625" style="1" customWidth="1"/>
    <col min="3" max="3" width="15.625" style="1" customWidth="1"/>
    <col min="4" max="4" width="16.125" style="1" customWidth="1"/>
    <col min="5" max="5" width="15.625" style="1" customWidth="1"/>
    <col min="6" max="6" width="18.125" style="1" customWidth="1"/>
    <col min="7" max="7" width="7.125" style="1" customWidth="1"/>
    <col min="8" max="8" width="10.625" style="1" customWidth="1"/>
    <col min="9" max="9" width="13.375" style="1" customWidth="1"/>
    <col min="10" max="10" width="15.625" style="1" customWidth="1"/>
    <col min="11" max="11" width="16.125" style="1" customWidth="1"/>
    <col min="12" max="12" width="15.625" style="1" customWidth="1"/>
    <col min="13" max="13" width="18.125" style="1" customWidth="1"/>
    <col min="14" max="14" width="9" style="1"/>
    <col min="15" max="15" width="11.25" style="1" bestFit="1" customWidth="1"/>
    <col min="16" max="16" width="10.75" style="1" customWidth="1"/>
    <col min="17" max="17" width="11.25" style="1" bestFit="1" customWidth="1"/>
    <col min="18" max="18" width="11.25" style="1" customWidth="1"/>
    <col min="19" max="19" width="9" style="1" customWidth="1"/>
    <col min="20" max="29" width="9" style="1"/>
    <col min="30" max="30" width="9" style="1" customWidth="1"/>
    <col min="31" max="16384" width="9" style="1"/>
  </cols>
  <sheetData>
    <row r="1" spans="1:21" ht="30.95" customHeight="1" x14ac:dyDescent="0.3">
      <c r="A1" s="71">
        <f ca="1">TODAY()+1</f>
        <v>46191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2"/>
    </row>
    <row r="2" spans="1:21" ht="30.95" customHeight="1" x14ac:dyDescent="0.3">
      <c r="A2" s="73" t="s">
        <v>0</v>
      </c>
      <c r="B2" s="74"/>
      <c r="C2" s="74"/>
      <c r="D2" s="74"/>
      <c r="E2" s="74"/>
      <c r="F2" s="3">
        <f ca="1">TODAY()+1</f>
        <v>46191</v>
      </c>
      <c r="G2" s="75"/>
      <c r="H2" s="72" t="s">
        <v>1</v>
      </c>
      <c r="I2" s="72"/>
      <c r="J2" s="72"/>
      <c r="K2" s="72"/>
      <c r="L2" s="72"/>
      <c r="M2" s="3">
        <f ca="1">TODAY()+1</f>
        <v>46191</v>
      </c>
      <c r="N2" s="3"/>
      <c r="Q2" s="4"/>
    </row>
    <row r="3" spans="1:21" ht="30.95" customHeight="1" x14ac:dyDescent="0.3">
      <c r="A3" s="5">
        <v>1</v>
      </c>
      <c r="B3" s="6">
        <v>2138</v>
      </c>
      <c r="C3" s="7" t="s">
        <v>2</v>
      </c>
      <c r="D3" s="8" t="s">
        <v>3</v>
      </c>
      <c r="E3" s="7" t="s">
        <v>4</v>
      </c>
      <c r="F3" s="9" t="s">
        <v>5</v>
      </c>
      <c r="G3" s="76"/>
      <c r="H3" s="10">
        <v>1</v>
      </c>
      <c r="I3" s="78">
        <v>3507</v>
      </c>
      <c r="J3" s="79" t="s">
        <v>46</v>
      </c>
      <c r="K3" s="11" t="s">
        <v>7</v>
      </c>
      <c r="L3" s="79" t="s">
        <v>48</v>
      </c>
      <c r="M3" s="12" t="s">
        <v>9</v>
      </c>
      <c r="N3" s="13"/>
      <c r="O3" s="14"/>
      <c r="Q3" s="4"/>
      <c r="T3" s="14"/>
    </row>
    <row r="4" spans="1:21" ht="30.95" customHeight="1" x14ac:dyDescent="0.3">
      <c r="A4" s="5">
        <v>2</v>
      </c>
      <c r="B4" s="6">
        <v>2147</v>
      </c>
      <c r="C4" s="7" t="s">
        <v>10</v>
      </c>
      <c r="D4" s="8" t="s">
        <v>11</v>
      </c>
      <c r="E4" s="7" t="s">
        <v>12</v>
      </c>
      <c r="F4" s="9" t="s">
        <v>13</v>
      </c>
      <c r="G4" s="76"/>
      <c r="H4" s="10">
        <v>2</v>
      </c>
      <c r="I4" s="78">
        <v>3527</v>
      </c>
      <c r="J4" s="79" t="s">
        <v>31</v>
      </c>
      <c r="K4" s="11" t="s">
        <v>15</v>
      </c>
      <c r="L4" s="79" t="s">
        <v>33</v>
      </c>
      <c r="M4" s="12" t="s">
        <v>17</v>
      </c>
      <c r="N4" s="13"/>
      <c r="O4" s="14"/>
      <c r="Q4" s="4"/>
      <c r="T4" s="14"/>
    </row>
    <row r="5" spans="1:21" ht="30.95" customHeight="1" x14ac:dyDescent="0.3">
      <c r="A5" s="5">
        <v>3</v>
      </c>
      <c r="B5" s="6">
        <v>2162</v>
      </c>
      <c r="C5" s="7" t="s">
        <v>18</v>
      </c>
      <c r="D5" s="8" t="s">
        <v>7</v>
      </c>
      <c r="E5" s="7" t="s">
        <v>19</v>
      </c>
      <c r="F5" s="9" t="s">
        <v>20</v>
      </c>
      <c r="G5" s="76"/>
      <c r="H5" s="10">
        <v>3</v>
      </c>
      <c r="I5" s="80">
        <v>3327</v>
      </c>
      <c r="J5" s="79" t="s">
        <v>57</v>
      </c>
      <c r="K5" s="11" t="s">
        <v>21</v>
      </c>
      <c r="L5" s="79" t="s">
        <v>59</v>
      </c>
      <c r="M5" s="12" t="s">
        <v>23</v>
      </c>
      <c r="N5" s="13"/>
      <c r="T5" s="14"/>
    </row>
    <row r="6" spans="1:21" ht="30.95" customHeight="1" x14ac:dyDescent="0.3">
      <c r="A6" s="5">
        <v>4</v>
      </c>
      <c r="B6" s="6">
        <v>2153</v>
      </c>
      <c r="C6" s="7" t="s">
        <v>24</v>
      </c>
      <c r="D6" s="8" t="s">
        <v>15</v>
      </c>
      <c r="E6" s="7" t="s">
        <v>25</v>
      </c>
      <c r="F6" s="9" t="s">
        <v>26</v>
      </c>
      <c r="G6" s="76"/>
      <c r="H6" s="15">
        <v>4</v>
      </c>
      <c r="I6" s="80">
        <v>1012</v>
      </c>
      <c r="J6" s="79" t="s">
        <v>229</v>
      </c>
      <c r="K6" s="16" t="str">
        <f>IF(J6&lt;&gt;"","05:30","")</f>
        <v>05:30</v>
      </c>
      <c r="L6" s="81"/>
      <c r="M6" s="12"/>
      <c r="N6" s="17"/>
      <c r="O6" s="18"/>
      <c r="R6" s="4"/>
      <c r="U6" s="14"/>
    </row>
    <row r="7" spans="1:21" ht="30.95" customHeight="1" x14ac:dyDescent="0.3">
      <c r="A7" s="5">
        <v>5</v>
      </c>
      <c r="B7" s="19">
        <v>3407</v>
      </c>
      <c r="C7" s="7" t="s">
        <v>28</v>
      </c>
      <c r="D7" s="8" t="s">
        <v>21</v>
      </c>
      <c r="E7" s="7" t="s">
        <v>29</v>
      </c>
      <c r="F7" s="9" t="s">
        <v>30</v>
      </c>
      <c r="G7" s="76"/>
      <c r="H7" s="10">
        <v>5</v>
      </c>
      <c r="I7" s="80">
        <v>3500</v>
      </c>
      <c r="J7" s="79" t="s">
        <v>64</v>
      </c>
      <c r="K7" s="11" t="s">
        <v>32</v>
      </c>
      <c r="L7" s="79" t="s">
        <v>66</v>
      </c>
      <c r="M7" s="12" t="s">
        <v>34</v>
      </c>
      <c r="O7" s="18"/>
      <c r="R7" s="4"/>
      <c r="U7" s="14"/>
    </row>
    <row r="8" spans="1:21" ht="30.95" customHeight="1" x14ac:dyDescent="0.3">
      <c r="A8" s="5">
        <v>6</v>
      </c>
      <c r="B8" s="6">
        <v>2359</v>
      </c>
      <c r="C8" s="7" t="s">
        <v>35</v>
      </c>
      <c r="D8" s="8" t="s">
        <v>36</v>
      </c>
      <c r="E8" s="20" t="s">
        <v>37</v>
      </c>
      <c r="F8" s="9" t="s">
        <v>38</v>
      </c>
      <c r="G8" s="76"/>
      <c r="H8" s="10">
        <v>6</v>
      </c>
      <c r="I8" s="80">
        <v>3560</v>
      </c>
      <c r="J8" s="79" t="s">
        <v>72</v>
      </c>
      <c r="K8" s="11" t="s">
        <v>40</v>
      </c>
      <c r="L8" s="79" t="s">
        <v>73</v>
      </c>
      <c r="M8" s="12" t="s">
        <v>42</v>
      </c>
      <c r="N8" s="17"/>
      <c r="O8" s="18"/>
      <c r="R8" s="4"/>
    </row>
    <row r="9" spans="1:21" ht="30.95" customHeight="1" x14ac:dyDescent="0.3">
      <c r="A9" s="5">
        <v>7</v>
      </c>
      <c r="B9" s="6">
        <v>2004</v>
      </c>
      <c r="C9" s="7" t="s">
        <v>43</v>
      </c>
      <c r="D9" s="8" t="s">
        <v>32</v>
      </c>
      <c r="E9" s="7" t="s">
        <v>44</v>
      </c>
      <c r="F9" s="9" t="s">
        <v>45</v>
      </c>
      <c r="G9" s="76"/>
      <c r="H9" s="10">
        <v>7</v>
      </c>
      <c r="I9" s="80">
        <v>3579</v>
      </c>
      <c r="J9" s="79" t="s">
        <v>80</v>
      </c>
      <c r="K9" s="11" t="s">
        <v>47</v>
      </c>
      <c r="L9" s="79" t="s">
        <v>82</v>
      </c>
      <c r="M9" s="12" t="s">
        <v>49</v>
      </c>
      <c r="N9" s="17"/>
      <c r="O9" s="18"/>
      <c r="R9" s="4"/>
      <c r="U9" s="14"/>
    </row>
    <row r="10" spans="1:21" ht="30.75" customHeight="1" x14ac:dyDescent="0.3">
      <c r="A10" s="5">
        <v>8</v>
      </c>
      <c r="B10" s="6">
        <v>3497</v>
      </c>
      <c r="C10" s="7" t="s">
        <v>50</v>
      </c>
      <c r="D10" s="8" t="s">
        <v>40</v>
      </c>
      <c r="E10" s="7" t="s">
        <v>51</v>
      </c>
      <c r="F10" s="9" t="s">
        <v>52</v>
      </c>
      <c r="G10" s="76"/>
      <c r="H10" s="15">
        <v>8</v>
      </c>
      <c r="I10" s="80">
        <v>1248</v>
      </c>
      <c r="J10" s="79" t="s">
        <v>230</v>
      </c>
      <c r="K10" s="16" t="str">
        <f>IF(J10&lt;&gt;"","06:05","")</f>
        <v>06:05</v>
      </c>
      <c r="L10" s="82"/>
      <c r="M10" s="12"/>
      <c r="N10" s="17"/>
      <c r="O10" s="18"/>
      <c r="R10" s="4"/>
      <c r="U10" s="14"/>
    </row>
    <row r="11" spans="1:21" ht="30.75" customHeight="1" x14ac:dyDescent="0.3">
      <c r="A11" s="5">
        <v>9</v>
      </c>
      <c r="B11" s="6">
        <v>2090</v>
      </c>
      <c r="C11" s="7" t="s">
        <v>54</v>
      </c>
      <c r="D11" s="8" t="s">
        <v>47</v>
      </c>
      <c r="E11" s="7" t="s">
        <v>55</v>
      </c>
      <c r="F11" s="9" t="s">
        <v>56</v>
      </c>
      <c r="G11" s="76"/>
      <c r="H11" s="10">
        <v>9</v>
      </c>
      <c r="I11" s="80">
        <v>3577</v>
      </c>
      <c r="J11" s="79" t="s">
        <v>89</v>
      </c>
      <c r="K11" s="11" t="s">
        <v>58</v>
      </c>
      <c r="L11" s="79" t="s">
        <v>90</v>
      </c>
      <c r="M11" s="12" t="s">
        <v>60</v>
      </c>
      <c r="N11" s="17"/>
      <c r="O11" s="18"/>
      <c r="R11" s="4"/>
      <c r="U11" s="14"/>
    </row>
    <row r="12" spans="1:21" ht="30.95" customHeight="1" x14ac:dyDescent="0.3">
      <c r="A12" s="5">
        <v>10</v>
      </c>
      <c r="B12" s="6">
        <v>2182</v>
      </c>
      <c r="C12" s="7" t="s">
        <v>61</v>
      </c>
      <c r="D12" s="8" t="s">
        <v>58</v>
      </c>
      <c r="E12" s="7" t="s">
        <v>62</v>
      </c>
      <c r="F12" s="9" t="s">
        <v>63</v>
      </c>
      <c r="G12" s="76"/>
      <c r="H12" s="10">
        <v>10</v>
      </c>
      <c r="I12" s="80">
        <v>3325</v>
      </c>
      <c r="J12" s="79" t="s">
        <v>97</v>
      </c>
      <c r="K12" s="11" t="s">
        <v>65</v>
      </c>
      <c r="L12" s="79" t="s">
        <v>99</v>
      </c>
      <c r="M12" s="12" t="s">
        <v>67</v>
      </c>
      <c r="N12" s="17"/>
      <c r="O12" s="18"/>
      <c r="R12" s="4"/>
      <c r="U12" s="14"/>
    </row>
    <row r="13" spans="1:21" ht="30.95" customHeight="1" x14ac:dyDescent="0.3">
      <c r="A13" s="5">
        <v>11</v>
      </c>
      <c r="B13" s="6">
        <v>2082</v>
      </c>
      <c r="C13" s="7" t="s">
        <v>68</v>
      </c>
      <c r="D13" s="8" t="s">
        <v>69</v>
      </c>
      <c r="E13" s="7" t="s">
        <v>70</v>
      </c>
      <c r="F13" s="9" t="s">
        <v>71</v>
      </c>
      <c r="G13" s="76"/>
      <c r="H13" s="10">
        <v>11</v>
      </c>
      <c r="I13" s="80">
        <v>1163</v>
      </c>
      <c r="J13" s="79" t="s">
        <v>106</v>
      </c>
      <c r="K13" s="11" t="s">
        <v>69</v>
      </c>
      <c r="L13" s="79" t="s">
        <v>108</v>
      </c>
      <c r="M13" s="12" t="s">
        <v>74</v>
      </c>
      <c r="N13" s="17"/>
      <c r="P13" s="21">
        <f ca="1">TODAY()+1</f>
        <v>46191</v>
      </c>
      <c r="Q13" s="1" t="s">
        <v>75</v>
      </c>
      <c r="R13" s="4"/>
      <c r="U13" s="14"/>
    </row>
    <row r="14" spans="1:21" ht="30.95" customHeight="1" x14ac:dyDescent="0.3">
      <c r="A14" s="5">
        <v>12</v>
      </c>
      <c r="B14" s="6">
        <v>2248</v>
      </c>
      <c r="C14" s="7" t="s">
        <v>76</v>
      </c>
      <c r="D14" s="8" t="s">
        <v>77</v>
      </c>
      <c r="E14" s="7" t="s">
        <v>78</v>
      </c>
      <c r="F14" s="9" t="s">
        <v>79</v>
      </c>
      <c r="G14" s="76"/>
      <c r="H14" s="10">
        <v>12</v>
      </c>
      <c r="I14" s="80">
        <v>3502</v>
      </c>
      <c r="J14" s="79" t="s">
        <v>114</v>
      </c>
      <c r="K14" s="11" t="s">
        <v>81</v>
      </c>
      <c r="L14" s="79" t="s">
        <v>116</v>
      </c>
      <c r="M14" s="12" t="s">
        <v>83</v>
      </c>
      <c r="N14" s="17"/>
      <c r="P14" s="22" t="s">
        <v>84</v>
      </c>
      <c r="R14" s="4"/>
      <c r="U14" s="14"/>
    </row>
    <row r="15" spans="1:21" ht="30.95" customHeight="1" x14ac:dyDescent="0.3">
      <c r="A15" s="5">
        <v>13</v>
      </c>
      <c r="B15" s="19">
        <v>3406</v>
      </c>
      <c r="C15" s="7" t="s">
        <v>85</v>
      </c>
      <c r="D15" s="9" t="s">
        <v>86</v>
      </c>
      <c r="E15" s="7" t="s">
        <v>87</v>
      </c>
      <c r="F15" s="9" t="s">
        <v>88</v>
      </c>
      <c r="G15" s="76"/>
      <c r="H15" s="10">
        <v>13</v>
      </c>
      <c r="I15" s="80">
        <v>3578</v>
      </c>
      <c r="J15" s="79" t="s">
        <v>122</v>
      </c>
      <c r="K15" s="11" t="s">
        <v>77</v>
      </c>
      <c r="L15" s="79" t="s">
        <v>124</v>
      </c>
      <c r="M15" s="12" t="s">
        <v>91</v>
      </c>
      <c r="N15" s="17"/>
      <c r="O15" s="18"/>
      <c r="P15" s="22" t="s">
        <v>92</v>
      </c>
      <c r="R15" s="4"/>
    </row>
    <row r="16" spans="1:21" ht="30.95" customHeight="1" x14ac:dyDescent="0.3">
      <c r="A16" s="5">
        <v>14</v>
      </c>
      <c r="B16" s="6">
        <v>2158</v>
      </c>
      <c r="C16" s="7" t="s">
        <v>93</v>
      </c>
      <c r="D16" s="23" t="s">
        <v>94</v>
      </c>
      <c r="E16" s="7" t="s">
        <v>95</v>
      </c>
      <c r="F16" s="9" t="s">
        <v>96</v>
      </c>
      <c r="G16" s="76"/>
      <c r="H16" s="10">
        <v>14</v>
      </c>
      <c r="I16" s="80">
        <v>3508</v>
      </c>
      <c r="J16" s="79" t="s">
        <v>129</v>
      </c>
      <c r="K16" s="11" t="s">
        <v>98</v>
      </c>
      <c r="L16" s="79" t="s">
        <v>131</v>
      </c>
      <c r="M16" s="12" t="s">
        <v>100</v>
      </c>
      <c r="P16" s="22" t="s">
        <v>101</v>
      </c>
      <c r="Q16" s="4"/>
      <c r="T16" s="14"/>
    </row>
    <row r="17" spans="1:20" ht="30.95" customHeight="1" x14ac:dyDescent="0.3">
      <c r="A17" s="5">
        <v>15</v>
      </c>
      <c r="B17" s="6">
        <v>2146</v>
      </c>
      <c r="C17" s="7" t="s">
        <v>102</v>
      </c>
      <c r="D17" s="9" t="s">
        <v>103</v>
      </c>
      <c r="E17" s="7" t="s">
        <v>104</v>
      </c>
      <c r="F17" s="9" t="s">
        <v>105</v>
      </c>
      <c r="G17" s="76"/>
      <c r="H17" s="10">
        <v>15</v>
      </c>
      <c r="I17" s="78">
        <v>3575</v>
      </c>
      <c r="J17" s="79" t="s">
        <v>136</v>
      </c>
      <c r="K17" s="11" t="s">
        <v>107</v>
      </c>
      <c r="L17" s="79" t="s">
        <v>138</v>
      </c>
      <c r="M17" s="12" t="s">
        <v>109</v>
      </c>
      <c r="N17" s="17"/>
      <c r="P17" s="22"/>
      <c r="Q17" s="4"/>
    </row>
    <row r="18" spans="1:20" ht="30.75" customHeight="1" x14ac:dyDescent="0.3">
      <c r="A18" s="5">
        <v>16</v>
      </c>
      <c r="B18" s="6">
        <v>2179</v>
      </c>
      <c r="C18" s="7" t="s">
        <v>110</v>
      </c>
      <c r="D18" s="23" t="s">
        <v>111</v>
      </c>
      <c r="E18" s="7" t="s">
        <v>112</v>
      </c>
      <c r="F18" s="9" t="s">
        <v>113</v>
      </c>
      <c r="G18" s="76"/>
      <c r="H18" s="10">
        <v>16</v>
      </c>
      <c r="I18" s="80">
        <v>3581</v>
      </c>
      <c r="J18" s="79" t="s">
        <v>140</v>
      </c>
      <c r="K18" s="11" t="s">
        <v>115</v>
      </c>
      <c r="L18" s="79" t="s">
        <v>142</v>
      </c>
      <c r="M18" s="12" t="s">
        <v>117</v>
      </c>
      <c r="N18" s="17"/>
      <c r="T18" s="14"/>
    </row>
    <row r="19" spans="1:20" ht="30.75" customHeight="1" x14ac:dyDescent="0.3">
      <c r="A19" s="5">
        <v>17</v>
      </c>
      <c r="B19" s="19">
        <v>2284</v>
      </c>
      <c r="C19" s="7" t="s">
        <v>118</v>
      </c>
      <c r="D19" s="9" t="s">
        <v>119</v>
      </c>
      <c r="E19" s="7" t="s">
        <v>120</v>
      </c>
      <c r="F19" s="9" t="s">
        <v>121</v>
      </c>
      <c r="G19" s="76"/>
      <c r="H19" s="10">
        <v>17</v>
      </c>
      <c r="I19" s="78">
        <v>3318</v>
      </c>
      <c r="J19" s="79" t="s">
        <v>145</v>
      </c>
      <c r="K19" s="11" t="s">
        <v>123</v>
      </c>
      <c r="L19" s="79" t="s">
        <v>147</v>
      </c>
      <c r="M19" s="12" t="s">
        <v>125</v>
      </c>
      <c r="Q19" s="4"/>
      <c r="T19" s="14"/>
    </row>
    <row r="20" spans="1:20" ht="30.95" customHeight="1" x14ac:dyDescent="0.3">
      <c r="A20" s="24" t="s">
        <v>126</v>
      </c>
      <c r="B20" s="25">
        <v>5106</v>
      </c>
      <c r="C20" s="26" t="s">
        <v>127</v>
      </c>
      <c r="D20" s="27">
        <v>0.74652777777777779</v>
      </c>
      <c r="E20" s="25">
        <v>6105</v>
      </c>
      <c r="F20" s="26" t="s">
        <v>128</v>
      </c>
      <c r="G20" s="76"/>
      <c r="H20" s="10">
        <v>18</v>
      </c>
      <c r="I20" s="78">
        <v>3505</v>
      </c>
      <c r="J20" s="79" t="s">
        <v>152</v>
      </c>
      <c r="K20" s="11" t="s">
        <v>130</v>
      </c>
      <c r="L20" s="79" t="s">
        <v>154</v>
      </c>
      <c r="M20" s="12" t="s">
        <v>132</v>
      </c>
      <c r="N20" s="17"/>
      <c r="Q20" s="4"/>
      <c r="T20" s="14"/>
    </row>
    <row r="21" spans="1:20" ht="30.95" customHeight="1" x14ac:dyDescent="0.3">
      <c r="A21" s="28" t="s">
        <v>133</v>
      </c>
      <c r="B21" s="29">
        <v>2517</v>
      </c>
      <c r="C21" s="30" t="s">
        <v>134</v>
      </c>
      <c r="D21" s="31">
        <v>0.75694444444444453</v>
      </c>
      <c r="E21" s="29">
        <v>4686</v>
      </c>
      <c r="F21" s="30" t="s">
        <v>135</v>
      </c>
      <c r="G21" s="76"/>
      <c r="H21" s="10">
        <v>19</v>
      </c>
      <c r="I21" s="78">
        <v>3597</v>
      </c>
      <c r="J21" s="79" t="s">
        <v>160</v>
      </c>
      <c r="K21" s="11" t="s">
        <v>137</v>
      </c>
      <c r="L21" s="79" t="s">
        <v>162</v>
      </c>
      <c r="M21" s="12" t="s">
        <v>139</v>
      </c>
      <c r="N21" s="17"/>
      <c r="Q21" s="4"/>
      <c r="T21" s="14"/>
    </row>
    <row r="22" spans="1:20" ht="30.95" customHeight="1" x14ac:dyDescent="0.3">
      <c r="A22" s="32"/>
      <c r="B22" s="33"/>
      <c r="C22" s="34"/>
      <c r="D22" s="34"/>
      <c r="E22" s="34"/>
      <c r="F22" s="34"/>
      <c r="G22" s="76"/>
      <c r="H22" s="10">
        <v>20</v>
      </c>
      <c r="I22" s="78">
        <v>3582</v>
      </c>
      <c r="J22" s="79" t="s">
        <v>167</v>
      </c>
      <c r="K22" s="35" t="s">
        <v>141</v>
      </c>
      <c r="L22" s="79" t="s">
        <v>169</v>
      </c>
      <c r="M22" s="12" t="s">
        <v>143</v>
      </c>
      <c r="N22" s="17"/>
      <c r="Q22" s="4"/>
      <c r="T22" s="14"/>
    </row>
    <row r="23" spans="1:20" ht="28.5" customHeight="1" x14ac:dyDescent="0.3">
      <c r="A23" s="73" t="s">
        <v>144</v>
      </c>
      <c r="B23" s="74"/>
      <c r="C23" s="74"/>
      <c r="D23" s="74"/>
      <c r="E23" s="74"/>
      <c r="F23" s="3">
        <f ca="1">TODAY()+1</f>
        <v>46191</v>
      </c>
      <c r="G23" s="76"/>
      <c r="H23" s="10">
        <v>21</v>
      </c>
      <c r="I23" s="78">
        <v>3595</v>
      </c>
      <c r="J23" s="79" t="s">
        <v>27</v>
      </c>
      <c r="K23" s="36" t="s">
        <v>146</v>
      </c>
      <c r="L23" s="79" t="s">
        <v>233</v>
      </c>
      <c r="M23" s="12" t="s">
        <v>148</v>
      </c>
      <c r="N23" s="17"/>
      <c r="Q23" s="4"/>
      <c r="S23" s="37"/>
      <c r="T23" s="14"/>
    </row>
    <row r="24" spans="1:20" ht="30.95" customHeight="1" x14ac:dyDescent="0.3">
      <c r="A24" s="5">
        <v>1</v>
      </c>
      <c r="B24" s="38">
        <v>2278</v>
      </c>
      <c r="C24" s="39" t="s">
        <v>149</v>
      </c>
      <c r="D24" s="9" t="s">
        <v>7</v>
      </c>
      <c r="E24" s="40" t="s">
        <v>150</v>
      </c>
      <c r="F24" s="9" t="s">
        <v>151</v>
      </c>
      <c r="G24" s="76"/>
      <c r="H24" s="10">
        <v>22</v>
      </c>
      <c r="I24" s="78">
        <v>3596</v>
      </c>
      <c r="J24" s="79" t="s">
        <v>231</v>
      </c>
      <c r="K24" s="11" t="s">
        <v>153</v>
      </c>
      <c r="L24" s="79" t="s">
        <v>234</v>
      </c>
      <c r="M24" s="12" t="s">
        <v>155</v>
      </c>
      <c r="N24" s="17"/>
      <c r="Q24" s="4"/>
      <c r="R24" s="1">
        <v>2284</v>
      </c>
      <c r="T24" s="14"/>
    </row>
    <row r="25" spans="1:20" ht="30.95" customHeight="1" x14ac:dyDescent="0.3">
      <c r="A25" s="5">
        <v>2</v>
      </c>
      <c r="B25" s="41">
        <v>6557</v>
      </c>
      <c r="C25" s="39" t="s">
        <v>156</v>
      </c>
      <c r="D25" s="9" t="s">
        <v>157</v>
      </c>
      <c r="E25" s="40" t="s">
        <v>158</v>
      </c>
      <c r="F25" s="9" t="s">
        <v>159</v>
      </c>
      <c r="G25" s="76"/>
      <c r="H25" s="10">
        <v>23</v>
      </c>
      <c r="I25" s="78">
        <v>1191</v>
      </c>
      <c r="J25" s="79" t="s">
        <v>232</v>
      </c>
      <c r="K25" s="11" t="s">
        <v>161</v>
      </c>
      <c r="L25" s="79" t="s">
        <v>235</v>
      </c>
      <c r="M25" s="12" t="s">
        <v>163</v>
      </c>
      <c r="N25" s="17"/>
      <c r="O25" s="18"/>
      <c r="Q25" s="4"/>
      <c r="R25" s="1">
        <v>2911</v>
      </c>
    </row>
    <row r="26" spans="1:20" ht="30.95" customHeight="1" x14ac:dyDescent="0.3">
      <c r="A26" s="5">
        <v>3</v>
      </c>
      <c r="B26" s="42">
        <v>3450</v>
      </c>
      <c r="C26" s="39" t="s">
        <v>164</v>
      </c>
      <c r="D26" s="9" t="s">
        <v>36</v>
      </c>
      <c r="E26" s="40" t="s">
        <v>165</v>
      </c>
      <c r="F26" s="9" t="s">
        <v>166</v>
      </c>
      <c r="G26" s="76"/>
      <c r="H26" s="10">
        <v>24</v>
      </c>
      <c r="I26" s="78">
        <v>3504</v>
      </c>
      <c r="J26" s="79" t="s">
        <v>53</v>
      </c>
      <c r="K26" s="11" t="s">
        <v>168</v>
      </c>
      <c r="L26" s="79" t="s">
        <v>16</v>
      </c>
      <c r="M26" s="12" t="s">
        <v>170</v>
      </c>
      <c r="N26" s="17"/>
      <c r="O26" s="18"/>
      <c r="Q26" s="18"/>
      <c r="R26" s="1">
        <v>2432</v>
      </c>
    </row>
    <row r="27" spans="1:20" ht="30.95" customHeight="1" x14ac:dyDescent="0.3">
      <c r="A27" s="5">
        <v>4</v>
      </c>
      <c r="B27" s="41">
        <v>2389</v>
      </c>
      <c r="C27" s="39" t="s">
        <v>171</v>
      </c>
      <c r="D27" s="9" t="s">
        <v>172</v>
      </c>
      <c r="E27" s="40" t="s">
        <v>173</v>
      </c>
      <c r="F27" s="9" t="s">
        <v>174</v>
      </c>
      <c r="G27" s="76"/>
      <c r="H27" s="10">
        <v>25</v>
      </c>
      <c r="I27" s="78">
        <v>3580</v>
      </c>
      <c r="J27" s="79" t="s">
        <v>175</v>
      </c>
      <c r="K27" s="36" t="s">
        <v>111</v>
      </c>
      <c r="L27" s="79" t="s">
        <v>176</v>
      </c>
      <c r="M27" s="12" t="s">
        <v>177</v>
      </c>
      <c r="N27" s="2"/>
      <c r="O27" s="18"/>
      <c r="P27" s="18"/>
      <c r="Q27" s="18"/>
      <c r="R27" s="1">
        <v>2389</v>
      </c>
    </row>
    <row r="28" spans="1:20" ht="30.95" customHeight="1" x14ac:dyDescent="0.3">
      <c r="A28" s="5">
        <v>5</v>
      </c>
      <c r="B28" s="42">
        <v>3452</v>
      </c>
      <c r="C28" s="39" t="s">
        <v>178</v>
      </c>
      <c r="D28" s="9" t="s">
        <v>47</v>
      </c>
      <c r="E28" s="40" t="s">
        <v>179</v>
      </c>
      <c r="F28" s="9" t="s">
        <v>49</v>
      </c>
      <c r="G28" s="76"/>
      <c r="H28" s="10">
        <v>26</v>
      </c>
      <c r="I28" s="78">
        <v>3349</v>
      </c>
      <c r="J28" s="79" t="s">
        <v>180</v>
      </c>
      <c r="K28" s="11" t="s">
        <v>181</v>
      </c>
      <c r="L28" s="79" t="s">
        <v>182</v>
      </c>
      <c r="M28" s="12" t="s">
        <v>183</v>
      </c>
      <c r="N28" s="2"/>
      <c r="O28" s="18"/>
      <c r="P28" s="18"/>
      <c r="Q28" s="18"/>
      <c r="R28" s="1">
        <v>2390</v>
      </c>
    </row>
    <row r="29" spans="1:20" ht="30.95" customHeight="1" x14ac:dyDescent="0.3">
      <c r="A29" s="5">
        <v>6</v>
      </c>
      <c r="B29" s="41">
        <v>6671</v>
      </c>
      <c r="C29" s="39" t="s">
        <v>184</v>
      </c>
      <c r="D29" s="8" t="s">
        <v>69</v>
      </c>
      <c r="E29" s="39" t="s">
        <v>185</v>
      </c>
      <c r="F29" s="9" t="s">
        <v>186</v>
      </c>
      <c r="G29" s="76"/>
      <c r="H29" s="10">
        <v>27</v>
      </c>
      <c r="I29" s="78">
        <v>3348</v>
      </c>
      <c r="J29" s="79" t="s">
        <v>209</v>
      </c>
      <c r="K29" s="11" t="s">
        <v>188</v>
      </c>
      <c r="L29" s="79" t="s">
        <v>211</v>
      </c>
      <c r="M29" s="12" t="s">
        <v>190</v>
      </c>
      <c r="N29" s="2"/>
      <c r="O29" s="18"/>
      <c r="P29" s="18"/>
      <c r="Q29" s="18"/>
      <c r="R29" s="1">
        <v>1248</v>
      </c>
    </row>
    <row r="30" spans="1:20" ht="30.95" customHeight="1" x14ac:dyDescent="0.3">
      <c r="A30" s="5">
        <v>7</v>
      </c>
      <c r="B30" s="38">
        <v>2355</v>
      </c>
      <c r="C30" s="43" t="s">
        <v>191</v>
      </c>
      <c r="D30" s="8" t="s">
        <v>81</v>
      </c>
      <c r="E30" s="43" t="s">
        <v>192</v>
      </c>
      <c r="F30" s="9" t="s">
        <v>193</v>
      </c>
      <c r="G30" s="76"/>
      <c r="H30" s="10">
        <v>28</v>
      </c>
      <c r="I30" s="78">
        <v>3503</v>
      </c>
      <c r="J30" s="79" t="s">
        <v>187</v>
      </c>
      <c r="K30" s="11" t="s">
        <v>194</v>
      </c>
      <c r="L30" s="79" t="s">
        <v>189</v>
      </c>
      <c r="M30" s="12" t="s">
        <v>195</v>
      </c>
      <c r="N30" s="2"/>
      <c r="O30" s="18"/>
      <c r="P30" s="18"/>
      <c r="Q30" s="18"/>
      <c r="R30" s="1">
        <v>1012</v>
      </c>
    </row>
    <row r="31" spans="1:20" ht="30.95" customHeight="1" x14ac:dyDescent="0.3">
      <c r="A31" s="5">
        <v>8</v>
      </c>
      <c r="B31" s="42">
        <v>3453</v>
      </c>
      <c r="C31" s="39" t="s">
        <v>196</v>
      </c>
      <c r="D31" s="8" t="s">
        <v>77</v>
      </c>
      <c r="E31" s="40" t="s">
        <v>197</v>
      </c>
      <c r="F31" s="9" t="s">
        <v>100</v>
      </c>
      <c r="G31" s="76"/>
      <c r="H31" s="10">
        <v>29</v>
      </c>
      <c r="I31" s="78">
        <v>3347</v>
      </c>
      <c r="J31" s="79" t="s">
        <v>216</v>
      </c>
      <c r="K31" s="11" t="s">
        <v>119</v>
      </c>
      <c r="L31" s="79" t="s">
        <v>218</v>
      </c>
      <c r="M31" s="12" t="s">
        <v>198</v>
      </c>
      <c r="N31" s="17"/>
      <c r="O31" s="18"/>
      <c r="Q31" s="18"/>
      <c r="R31" s="33">
        <v>2024</v>
      </c>
    </row>
    <row r="32" spans="1:20" ht="30.95" customHeight="1" x14ac:dyDescent="0.3">
      <c r="A32" s="5">
        <v>9</v>
      </c>
      <c r="B32" s="41">
        <v>6654</v>
      </c>
      <c r="C32" s="40" t="s">
        <v>199</v>
      </c>
      <c r="D32" s="8" t="s">
        <v>200</v>
      </c>
      <c r="E32" s="40" t="s">
        <v>201</v>
      </c>
      <c r="F32" s="9" t="s">
        <v>202</v>
      </c>
      <c r="G32" s="76"/>
      <c r="H32" s="10">
        <v>30</v>
      </c>
      <c r="I32" s="78">
        <v>3583</v>
      </c>
      <c r="J32" s="79" t="s">
        <v>6</v>
      </c>
      <c r="K32" s="11" t="s">
        <v>203</v>
      </c>
      <c r="L32" s="79" t="s">
        <v>8</v>
      </c>
      <c r="M32" s="12" t="s">
        <v>204</v>
      </c>
      <c r="N32" s="2"/>
      <c r="Q32" s="18"/>
      <c r="R32" s="33">
        <v>2911</v>
      </c>
    </row>
    <row r="33" spans="1:20" ht="30.95" customHeight="1" x14ac:dyDescent="0.3">
      <c r="A33" s="44">
        <v>10</v>
      </c>
      <c r="B33" s="42">
        <v>3451</v>
      </c>
      <c r="C33" s="39" t="s">
        <v>205</v>
      </c>
      <c r="D33" s="8" t="s">
        <v>206</v>
      </c>
      <c r="E33" s="40" t="s">
        <v>207</v>
      </c>
      <c r="F33" s="9" t="s">
        <v>208</v>
      </c>
      <c r="G33" s="76"/>
      <c r="H33" s="10">
        <v>31</v>
      </c>
      <c r="I33" s="78">
        <v>3501</v>
      </c>
      <c r="J33" s="79" t="s">
        <v>14</v>
      </c>
      <c r="K33" s="11" t="s">
        <v>210</v>
      </c>
      <c r="L33" s="79" t="s">
        <v>22</v>
      </c>
      <c r="M33" s="12" t="s">
        <v>212</v>
      </c>
      <c r="N33" s="2"/>
      <c r="Q33" s="18"/>
      <c r="R33" s="33">
        <v>3407</v>
      </c>
    </row>
    <row r="34" spans="1:20" ht="30.95" customHeight="1" x14ac:dyDescent="0.3">
      <c r="A34" s="5">
        <v>11</v>
      </c>
      <c r="B34" s="41">
        <v>6771</v>
      </c>
      <c r="C34" s="39" t="s">
        <v>213</v>
      </c>
      <c r="D34" s="8" t="s">
        <v>141</v>
      </c>
      <c r="E34" s="40" t="s">
        <v>214</v>
      </c>
      <c r="F34" s="9" t="s">
        <v>215</v>
      </c>
      <c r="G34" s="76"/>
      <c r="H34" s="10">
        <v>32</v>
      </c>
      <c r="I34" s="78">
        <v>3584</v>
      </c>
      <c r="J34" s="79" t="s">
        <v>39</v>
      </c>
      <c r="K34" s="11" t="s">
        <v>217</v>
      </c>
      <c r="L34" s="79" t="s">
        <v>41</v>
      </c>
      <c r="M34" s="12" t="s">
        <v>219</v>
      </c>
      <c r="N34" s="2"/>
      <c r="Q34" s="18"/>
      <c r="R34" s="33">
        <v>6557</v>
      </c>
    </row>
    <row r="35" spans="1:20" ht="30.95" customHeight="1" x14ac:dyDescent="0.3">
      <c r="A35" s="45">
        <v>12</v>
      </c>
      <c r="B35" s="41">
        <v>2390</v>
      </c>
      <c r="C35" s="39" t="s">
        <v>220</v>
      </c>
      <c r="D35" s="8" t="s">
        <v>221</v>
      </c>
      <c r="E35" s="40" t="s">
        <v>222</v>
      </c>
      <c r="F35" s="9" t="s">
        <v>163</v>
      </c>
      <c r="G35" s="76"/>
      <c r="H35" s="46">
        <v>33</v>
      </c>
      <c r="I35" s="47" t="s">
        <v>223</v>
      </c>
      <c r="J35" s="48">
        <v>6343</v>
      </c>
      <c r="K35" s="49">
        <v>0.28750000000000003</v>
      </c>
      <c r="L35" s="50">
        <v>6343</v>
      </c>
      <c r="M35" s="51">
        <v>0.75694444444444453</v>
      </c>
      <c r="N35" s="52"/>
      <c r="O35" s="53"/>
      <c r="P35" s="53"/>
      <c r="Q35" s="18"/>
      <c r="R35" s="33">
        <v>6654</v>
      </c>
      <c r="S35" s="53"/>
      <c r="T35" s="53"/>
    </row>
    <row r="36" spans="1:20" ht="30.95" customHeight="1" x14ac:dyDescent="0.3">
      <c r="A36" s="5">
        <v>13</v>
      </c>
      <c r="B36" s="38">
        <v>2008</v>
      </c>
      <c r="C36" s="39" t="s">
        <v>224</v>
      </c>
      <c r="D36" s="8" t="s">
        <v>203</v>
      </c>
      <c r="E36" s="40" t="s">
        <v>225</v>
      </c>
      <c r="F36" s="9" t="s">
        <v>226</v>
      </c>
      <c r="G36" s="76"/>
      <c r="H36" s="46">
        <v>34</v>
      </c>
      <c r="I36" s="54"/>
      <c r="J36" s="55"/>
      <c r="K36" s="56"/>
      <c r="M36" s="14"/>
      <c r="N36" s="57"/>
      <c r="O36" s="53"/>
      <c r="P36" s="53"/>
      <c r="Q36" s="18"/>
      <c r="R36" s="33">
        <v>6671</v>
      </c>
      <c r="S36" s="58"/>
      <c r="T36" s="59"/>
    </row>
    <row r="37" spans="1:20" ht="30.95" customHeight="1" x14ac:dyDescent="0.3">
      <c r="A37" s="1">
        <v>14</v>
      </c>
      <c r="B37" s="60" t="s">
        <v>223</v>
      </c>
      <c r="C37" s="61">
        <v>8306</v>
      </c>
      <c r="D37" s="62">
        <v>0.25694444444444442</v>
      </c>
      <c r="E37" s="63" t="s">
        <v>227</v>
      </c>
      <c r="F37" s="64"/>
      <c r="G37" s="76"/>
      <c r="H37" s="46">
        <v>35</v>
      </c>
      <c r="I37" s="54"/>
      <c r="J37" s="55"/>
      <c r="K37" s="56"/>
      <c r="L37" s="58"/>
      <c r="M37" s="53"/>
      <c r="N37" s="2"/>
      <c r="Q37" s="18"/>
      <c r="R37" s="65">
        <v>6771</v>
      </c>
    </row>
    <row r="38" spans="1:20" x14ac:dyDescent="0.3">
      <c r="A38" s="33"/>
      <c r="B38" s="33">
        <v>2152</v>
      </c>
      <c r="C38" s="64" t="s">
        <v>228</v>
      </c>
      <c r="D38" s="64"/>
      <c r="E38" s="64"/>
      <c r="F38" s="64"/>
      <c r="G38" s="77"/>
      <c r="I38" s="66"/>
      <c r="J38" s="67"/>
      <c r="K38" s="68"/>
      <c r="Q38" s="18"/>
      <c r="R38" s="33">
        <v>3406</v>
      </c>
    </row>
    <row r="39" spans="1:20" x14ac:dyDescent="0.3">
      <c r="H39" s="69"/>
      <c r="I39" s="70"/>
      <c r="J39" s="69"/>
      <c r="K39" s="70"/>
    </row>
  </sheetData>
  <mergeCells count="6">
    <mergeCell ref="A1:M1"/>
    <mergeCell ref="A2:E2"/>
    <mergeCell ref="G2:G22"/>
    <mergeCell ref="H2:L2"/>
    <mergeCell ref="A23:E23"/>
    <mergeCell ref="G23:G38"/>
  </mergeCells>
  <phoneticPr fontId="4" type="noConversion"/>
  <conditionalFormatting sqref="A1:XFD2 A35:XFD1048576 A3:H34 K3:K34 M3:XFD34">
    <cfRule type="expression" dxfId="4" priority="1" stopIfTrue="1">
      <formula>OR(TEXT(A1,"0")="2911",TEXT(A1,"0")="2024",TEXT(A1,"0")="2432",TEXT(A1,"0")="1012",TEXT(A1,"0")="1248",TEXT(A1,"0")="2382",TEXT(A1,"0")="2288")</formula>
    </cfRule>
    <cfRule type="expression" dxfId="3" priority="2" stopIfTrue="1">
      <formula>OR(TEXT(A1,"0")="3406",TEXT(A1,"0")="3407",TEXT(A1,"0")="2389",TEXT(A1,"0")="2390",TEXT(A1,"0")="6654",TEXT(A1,"0")="6671",TEXT(A1,"0")="6771",TEXT(A1,"0")="6557",TEXT(A1,"0")="2284")</formula>
    </cfRule>
    <cfRule type="expression" dxfId="2" priority="3" stopIfTrue="1">
      <formula>OR(TEXT(A1,"0")="3450",TEXT(A1,"0")="3451",TEXT(A1,"0")="3452",TEXT(A1,"0")="3453")</formula>
    </cfRule>
    <cfRule type="expression" dxfId="1" priority="4" stopIfTrue="1">
      <formula>OR(TRIM(A1)="영통",TRIM(A1)="화성",TRIM(A1)="수원")</formula>
    </cfRule>
  </conditionalFormatting>
  <conditionalFormatting sqref="B4:B22 B25:B39 S4:S39">
    <cfRule type="duplicateValues" dxfId="0" priority="5"/>
  </conditionalFormatting>
  <printOptions horizontalCentered="1"/>
  <pageMargins left="0.98425196850393704" right="0.70866141732283472" top="0.35433070866141736" bottom="0.6692913385826772" header="0.51181102362204722" footer="0.19685039370078741"/>
  <pageSetup paperSize="9" scale="4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CopyData">
                <anchor moveWithCells="1" sizeWithCells="1">
                  <from>
                    <xdr:col>14</xdr:col>
                    <xdr:colOff>428625</xdr:colOff>
                    <xdr:row>3</xdr:row>
                    <xdr:rowOff>257175</xdr:rowOff>
                  </from>
                  <to>
                    <xdr:col>17</xdr:col>
                    <xdr:colOff>161925</xdr:colOff>
                    <xdr:row>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배차일보</vt:lpstr>
      <vt:lpstr>배차일보!Print_Area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김경준</dc:creator>
  <cp:lastModifiedBy>김경준</cp:lastModifiedBy>
  <cp:lastPrinted>2026-06-17T02:35:14Z</cp:lastPrinted>
  <dcterms:created xsi:type="dcterms:W3CDTF">2026-06-17T02:34:25Z</dcterms:created>
  <dcterms:modified xsi:type="dcterms:W3CDTF">2026-06-17T02:40:57Z</dcterms:modified>
</cp:coreProperties>
</file>