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수업자료\재개발 재건축 이론과 실무\2021-2학기\업로드\"/>
    </mc:Choice>
  </mc:AlternateContent>
  <xr:revisionPtr revIDLastSave="0" documentId="8_{773EE5D4-C37C-4281-83D1-95397DAEA2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정비사업 현황" sheetId="13" r:id="rId1"/>
    <sheet name="총괄도" sheetId="21" r:id="rId2"/>
    <sheet name="--------" sheetId="20" state="veryHidden" r:id="rId3"/>
  </sheets>
  <definedNames>
    <definedName name="_xlnm.Print_Titles" localSheetId="0">'정비사업 현황'!$2:$4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3" l="1"/>
  <c r="C6" i="20" l="1"/>
  <c r="C29" i="20"/>
  <c r="A23" i="20"/>
</calcChain>
</file>

<file path=xl/sharedStrings.xml><?xml version="1.0" encoding="utf-8"?>
<sst xmlns="http://schemas.openxmlformats.org/spreadsheetml/2006/main" count="443" uniqueCount="379">
  <si>
    <t>대원동
37-1</t>
    <phoneticPr fontId="2" type="noConversion"/>
  </si>
  <si>
    <t>문화구역</t>
    <phoneticPr fontId="2" type="noConversion"/>
  </si>
  <si>
    <t>여좌동
843-1</t>
    <phoneticPr fontId="2" type="noConversion"/>
  </si>
  <si>
    <t>이동
538-18</t>
    <phoneticPr fontId="2" type="noConversion"/>
  </si>
  <si>
    <t>2.8</t>
    <phoneticPr fontId="2" type="noConversion"/>
  </si>
  <si>
    <t>* 구역 명칭과 면적, 대표지번 등은 정비사업 추진과정에서 변동될 수 있습니다.</t>
    <phoneticPr fontId="2" type="noConversion"/>
  </si>
  <si>
    <t>교방3구역</t>
    <phoneticPr fontId="2" type="noConversion"/>
  </si>
  <si>
    <t>양덕3구역</t>
    <phoneticPr fontId="2" type="noConversion"/>
  </si>
  <si>
    <t>합성2구역</t>
    <phoneticPr fontId="2" type="noConversion"/>
  </si>
  <si>
    <t>회원2구역</t>
    <phoneticPr fontId="2" type="noConversion"/>
  </si>
  <si>
    <t>회원3구역</t>
    <phoneticPr fontId="2" type="noConversion"/>
  </si>
  <si>
    <t>09.05.20</t>
    <phoneticPr fontId="2" type="noConversion"/>
  </si>
  <si>
    <t>06.05.29</t>
    <phoneticPr fontId="2" type="noConversion"/>
  </si>
  <si>
    <t>03.12.24</t>
    <phoneticPr fontId="2" type="noConversion"/>
  </si>
  <si>
    <t>04.07.27</t>
    <phoneticPr fontId="2" type="noConversion"/>
  </si>
  <si>
    <t>06.09.27</t>
    <phoneticPr fontId="2" type="noConversion"/>
  </si>
  <si>
    <t>07.04.20</t>
    <phoneticPr fontId="2" type="noConversion"/>
  </si>
  <si>
    <t>06.03.13</t>
    <phoneticPr fontId="2" type="noConversion"/>
  </si>
  <si>
    <t>06.03.21</t>
    <phoneticPr fontId="2" type="noConversion"/>
  </si>
  <si>
    <t>06.05.22</t>
    <phoneticPr fontId="2" type="noConversion"/>
  </si>
  <si>
    <t>06.04.14</t>
    <phoneticPr fontId="2" type="noConversion"/>
  </si>
  <si>
    <t>05.11.25</t>
    <phoneticPr fontId="2" type="noConversion"/>
  </si>
  <si>
    <t>06.05.03</t>
    <phoneticPr fontId="2" type="noConversion"/>
  </si>
  <si>
    <t>06.08.08</t>
    <phoneticPr fontId="2" type="noConversion"/>
  </si>
  <si>
    <t>05.11.22</t>
    <phoneticPr fontId="2" type="noConversion"/>
  </si>
  <si>
    <t>06.07.07</t>
    <phoneticPr fontId="2" type="noConversion"/>
  </si>
  <si>
    <t>05.11.09</t>
    <phoneticPr fontId="2" type="noConversion"/>
  </si>
  <si>
    <t>05.12.21</t>
    <phoneticPr fontId="2" type="noConversion"/>
  </si>
  <si>
    <t>06.06.13</t>
    <phoneticPr fontId="2" type="noConversion"/>
  </si>
  <si>
    <t>04.02.10</t>
    <phoneticPr fontId="2" type="noConversion"/>
  </si>
  <si>
    <t>07.12.17</t>
    <phoneticPr fontId="2" type="noConversion"/>
  </si>
  <si>
    <t>08.09.19</t>
    <phoneticPr fontId="2" type="noConversion"/>
  </si>
  <si>
    <t>08.01.03</t>
    <phoneticPr fontId="2" type="noConversion"/>
  </si>
  <si>
    <t>09.11.23</t>
    <phoneticPr fontId="2" type="noConversion"/>
  </si>
  <si>
    <t>10.04.09</t>
    <phoneticPr fontId="2" type="noConversion"/>
  </si>
  <si>
    <t>07.08.23</t>
    <phoneticPr fontId="2" type="noConversion"/>
  </si>
  <si>
    <t>08.04.11</t>
    <phoneticPr fontId="2" type="noConversion"/>
  </si>
  <si>
    <t>08.04.17</t>
    <phoneticPr fontId="2" type="noConversion"/>
  </si>
  <si>
    <t>08.03.04</t>
    <phoneticPr fontId="2" type="noConversion"/>
  </si>
  <si>
    <t>08.02.28</t>
    <phoneticPr fontId="2" type="noConversion"/>
  </si>
  <si>
    <t>08.04.02</t>
    <phoneticPr fontId="2" type="noConversion"/>
  </si>
  <si>
    <t>09.05.19</t>
    <phoneticPr fontId="2" type="noConversion"/>
  </si>
  <si>
    <t>07.12.20</t>
    <phoneticPr fontId="2" type="noConversion"/>
  </si>
  <si>
    <t>08.10.14</t>
    <phoneticPr fontId="2" type="noConversion"/>
  </si>
  <si>
    <t>08.03.06</t>
    <phoneticPr fontId="2" type="noConversion"/>
  </si>
  <si>
    <t>07.06.28</t>
    <phoneticPr fontId="2" type="noConversion"/>
  </si>
  <si>
    <t>07.12.27</t>
    <phoneticPr fontId="2" type="noConversion"/>
  </si>
  <si>
    <t>08.07.10</t>
    <phoneticPr fontId="2" type="noConversion"/>
  </si>
  <si>
    <t>08.07.17</t>
    <phoneticPr fontId="2" type="noConversion"/>
  </si>
  <si>
    <t>07.03.02</t>
    <phoneticPr fontId="2" type="noConversion"/>
  </si>
  <si>
    <t>08.07.03</t>
    <phoneticPr fontId="2" type="noConversion"/>
  </si>
  <si>
    <t>08.02.05</t>
    <phoneticPr fontId="2" type="noConversion"/>
  </si>
  <si>
    <t>08.12.30</t>
    <phoneticPr fontId="2" type="noConversion"/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</si>
  <si>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</si>
  <si>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</si>
  <si>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</si>
  <si>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</si>
  <si>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</si>
  <si>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</si>
  <si>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</si>
  <si>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</si>
  <si>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</si>
  <si>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</si>
  <si>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</si>
  <si>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</si>
  <si>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정비사업 추진현황(인터넷)20120130.xls</t>
  </si>
  <si>
    <t>08.09.11</t>
    <phoneticPr fontId="2" type="noConversion"/>
  </si>
  <si>
    <t>11.05.18</t>
    <phoneticPr fontId="2" type="noConversion"/>
  </si>
  <si>
    <t>12.10.05</t>
    <phoneticPr fontId="2" type="noConversion"/>
  </si>
  <si>
    <t>교방1구역</t>
    <phoneticPr fontId="2" type="noConversion"/>
  </si>
  <si>
    <t>반월구역</t>
    <phoneticPr fontId="2" type="noConversion"/>
  </si>
  <si>
    <t>양덕4구역</t>
    <phoneticPr fontId="2" type="noConversion"/>
  </si>
  <si>
    <t>회원1구역</t>
    <phoneticPr fontId="2" type="noConversion"/>
  </si>
  <si>
    <t>12.11.07</t>
  </si>
  <si>
    <t>병암구역</t>
    <phoneticPr fontId="2" type="noConversion"/>
  </si>
  <si>
    <t>대야구역</t>
    <phoneticPr fontId="2" type="noConversion"/>
  </si>
  <si>
    <t>경화구역</t>
    <phoneticPr fontId="2" type="noConversion"/>
  </si>
  <si>
    <t>대원1구역</t>
    <phoneticPr fontId="2" type="noConversion"/>
  </si>
  <si>
    <t>내2구역</t>
    <phoneticPr fontId="2" type="noConversion"/>
  </si>
  <si>
    <t>신포삼익
구역</t>
    <phoneticPr fontId="2" type="noConversion"/>
  </si>
  <si>
    <t>계</t>
    <phoneticPr fontId="2" type="noConversion"/>
  </si>
  <si>
    <t>양덕2동구역</t>
    <phoneticPr fontId="2" type="noConversion"/>
  </si>
  <si>
    <t>봉암연립
구역</t>
    <phoneticPr fontId="2" type="noConversion"/>
  </si>
  <si>
    <t>교방동
1-2</t>
    <phoneticPr fontId="2" type="noConversion"/>
  </si>
  <si>
    <t>교방동
383-8</t>
    <phoneticPr fontId="2" type="noConversion"/>
  </si>
  <si>
    <t>상남동
179-1</t>
    <phoneticPr fontId="2" type="noConversion"/>
  </si>
  <si>
    <t>반월동
61-1</t>
    <phoneticPr fontId="2" type="noConversion"/>
  </si>
  <si>
    <t>합성동 
262-1</t>
    <phoneticPr fontId="2" type="noConversion"/>
  </si>
  <si>
    <t>양덕동 
73-8</t>
    <phoneticPr fontId="2" type="noConversion"/>
  </si>
  <si>
    <t>양덕동
165-7</t>
    <phoneticPr fontId="2" type="noConversion"/>
  </si>
  <si>
    <t>회원동 
602-4</t>
    <phoneticPr fontId="2" type="noConversion"/>
  </si>
  <si>
    <t>회원동
480-31</t>
    <phoneticPr fontId="2" type="noConversion"/>
  </si>
  <si>
    <t>회원동
59-18</t>
    <phoneticPr fontId="2" type="noConversion"/>
  </si>
  <si>
    <t>월남동1가
7</t>
    <phoneticPr fontId="2" type="noConversion"/>
  </si>
  <si>
    <t>양덕동
166-44</t>
    <phoneticPr fontId="2" type="noConversion"/>
  </si>
  <si>
    <t>봉암동
194</t>
    <phoneticPr fontId="2" type="noConversion"/>
  </si>
  <si>
    <t>교방2구역</t>
    <phoneticPr fontId="2" type="noConversion"/>
  </si>
  <si>
    <t>대원3구역</t>
    <phoneticPr fontId="2" type="noConversion"/>
  </si>
  <si>
    <t>용호1구역</t>
    <phoneticPr fontId="2" type="noConversion"/>
  </si>
  <si>
    <t>용호2구역</t>
    <phoneticPr fontId="2" type="noConversion"/>
  </si>
  <si>
    <t>용호3구역</t>
    <phoneticPr fontId="2" type="noConversion"/>
  </si>
  <si>
    <t>신월1구역</t>
    <phoneticPr fontId="2" type="noConversion"/>
  </si>
  <si>
    <t>신월2구역</t>
    <phoneticPr fontId="2" type="noConversion"/>
  </si>
  <si>
    <t>신월3구역</t>
    <phoneticPr fontId="2" type="noConversion"/>
  </si>
  <si>
    <t>대원동
7-1</t>
    <phoneticPr fontId="2" type="noConversion"/>
  </si>
  <si>
    <t>용호동
62</t>
    <phoneticPr fontId="2" type="noConversion"/>
  </si>
  <si>
    <t>용호동
66</t>
    <phoneticPr fontId="2" type="noConversion"/>
  </si>
  <si>
    <t>용호동
67-2</t>
    <phoneticPr fontId="2" type="noConversion"/>
  </si>
  <si>
    <t>신월동
93</t>
    <phoneticPr fontId="2" type="noConversion"/>
  </si>
  <si>
    <t>신월동
90</t>
    <phoneticPr fontId="2" type="noConversion"/>
  </si>
  <si>
    <t>신월동
12-175</t>
    <phoneticPr fontId="2" type="noConversion"/>
  </si>
  <si>
    <t>반지1구역</t>
    <phoneticPr fontId="2" type="noConversion"/>
  </si>
  <si>
    <t>사파1구역</t>
    <phoneticPr fontId="2" type="noConversion"/>
  </si>
  <si>
    <t>상남1구역</t>
    <phoneticPr fontId="2" type="noConversion"/>
  </si>
  <si>
    <t>외2구역</t>
    <phoneticPr fontId="2" type="noConversion"/>
  </si>
  <si>
    <t>가음1구역</t>
    <phoneticPr fontId="2" type="noConversion"/>
  </si>
  <si>
    <t>가음2구역</t>
    <phoneticPr fontId="2" type="noConversion"/>
  </si>
  <si>
    <t>가음3구역</t>
    <phoneticPr fontId="2" type="noConversion"/>
  </si>
  <si>
    <t>가음4구역</t>
    <phoneticPr fontId="2" type="noConversion"/>
  </si>
  <si>
    <t>신촌1구역</t>
    <phoneticPr fontId="2" type="noConversion"/>
  </si>
  <si>
    <t>신촌2구역</t>
    <phoneticPr fontId="2" type="noConversion"/>
  </si>
  <si>
    <t>신촌3구역</t>
    <phoneticPr fontId="2" type="noConversion"/>
  </si>
  <si>
    <t>신촌4구역</t>
    <phoneticPr fontId="2" type="noConversion"/>
  </si>
  <si>
    <t>합성동
694-1</t>
    <phoneticPr fontId="2" type="noConversion"/>
  </si>
  <si>
    <t>1.6</t>
    <phoneticPr fontId="2" type="noConversion"/>
  </si>
  <si>
    <t>무학구역</t>
    <phoneticPr fontId="2" type="noConversion"/>
  </si>
  <si>
    <t>경화주공
구역</t>
    <phoneticPr fontId="2" type="noConversion"/>
  </si>
  <si>
    <t>경화동
859</t>
    <phoneticPr fontId="2" type="noConversion"/>
  </si>
  <si>
    <t>1.9</t>
    <phoneticPr fontId="2" type="noConversion"/>
  </si>
  <si>
    <t>반지동
25</t>
    <phoneticPr fontId="2" type="noConversion"/>
  </si>
  <si>
    <t>내동
 454-9</t>
    <phoneticPr fontId="2" type="noConversion"/>
  </si>
  <si>
    <t>상남동
63</t>
    <phoneticPr fontId="2" type="noConversion"/>
  </si>
  <si>
    <t>외동
853-20</t>
    <phoneticPr fontId="2" type="noConversion"/>
  </si>
  <si>
    <t>가음동
20-1</t>
    <phoneticPr fontId="2" type="noConversion"/>
  </si>
  <si>
    <t>가음동
22-1</t>
    <phoneticPr fontId="2" type="noConversion"/>
  </si>
  <si>
    <t>가음동
23-1</t>
    <phoneticPr fontId="2" type="noConversion"/>
  </si>
  <si>
    <t>가음동
24-1</t>
    <phoneticPr fontId="2" type="noConversion"/>
  </si>
  <si>
    <t>신촌동
21-2</t>
    <phoneticPr fontId="2" type="noConversion"/>
  </si>
  <si>
    <t>신촌동
34-1</t>
    <phoneticPr fontId="2" type="noConversion"/>
  </si>
  <si>
    <t>신촌동
22-4</t>
    <phoneticPr fontId="2" type="noConversion"/>
  </si>
  <si>
    <t>신촌5구역</t>
    <phoneticPr fontId="2" type="noConversion"/>
  </si>
  <si>
    <t>신촌동
27-3</t>
    <phoneticPr fontId="2" type="noConversion"/>
  </si>
  <si>
    <t>12.06.25</t>
    <phoneticPr fontId="2" type="noConversion"/>
  </si>
  <si>
    <t>06.11.20</t>
    <phoneticPr fontId="2" type="noConversion"/>
  </si>
  <si>
    <t>* 단계별 일정은 우리시로부터 최초 인가(또는 승인)받은 일자 입니다.(년도.월.일)</t>
    <phoneticPr fontId="2" type="noConversion"/>
  </si>
  <si>
    <t>신촌동
23-2</t>
    <phoneticPr fontId="2" type="noConversion"/>
  </si>
  <si>
    <t>신포동2가
54</t>
    <phoneticPr fontId="2" type="noConversion"/>
  </si>
  <si>
    <t>[정비(예정)구역 총괄도]</t>
    <phoneticPr fontId="2" type="noConversion"/>
  </si>
  <si>
    <t>12.12.18</t>
    <phoneticPr fontId="2" type="noConversion"/>
  </si>
  <si>
    <t>13.01.10</t>
    <phoneticPr fontId="2" type="noConversion"/>
  </si>
  <si>
    <t>13.01.10</t>
    <phoneticPr fontId="2" type="noConversion"/>
  </si>
  <si>
    <t>재건축
(3)</t>
    <phoneticPr fontId="2" type="noConversion"/>
  </si>
  <si>
    <t>사업
유형</t>
    <phoneticPr fontId="2" type="noConversion"/>
  </si>
  <si>
    <t>구역명</t>
    <phoneticPr fontId="2" type="noConversion"/>
  </si>
  <si>
    <t>구역면적
(만m2)</t>
    <phoneticPr fontId="2" type="noConversion"/>
  </si>
  <si>
    <t>2020 기본
계획고시일</t>
    <phoneticPr fontId="2" type="noConversion"/>
  </si>
  <si>
    <t>정비구역
지      정</t>
    <phoneticPr fontId="2" type="noConversion"/>
  </si>
  <si>
    <t>추 진 위
구성승인</t>
    <phoneticPr fontId="2" type="noConversion"/>
  </si>
  <si>
    <t>조합설립
인     가</t>
    <phoneticPr fontId="2" type="noConversion"/>
  </si>
  <si>
    <t>사업시행
인     가</t>
    <phoneticPr fontId="2" type="noConversion"/>
  </si>
  <si>
    <t>관리처분
계획인가</t>
    <phoneticPr fontId="2" type="noConversion"/>
  </si>
  <si>
    <t>착공신고</t>
    <phoneticPr fontId="2" type="noConversion"/>
  </si>
  <si>
    <t>준공인가</t>
    <phoneticPr fontId="2" type="noConversion"/>
  </si>
  <si>
    <t>위    치
(대표지번)</t>
    <phoneticPr fontId="2" type="noConversion"/>
  </si>
  <si>
    <t>사파동
138</t>
    <phoneticPr fontId="2" type="noConversion"/>
  </si>
  <si>
    <t>09.06.01</t>
    <phoneticPr fontId="2" type="noConversion"/>
  </si>
  <si>
    <t>비     고</t>
    <phoneticPr fontId="2" type="noConversion"/>
  </si>
  <si>
    <t>14.04.19</t>
    <phoneticPr fontId="2" type="noConversion"/>
  </si>
  <si>
    <t>14.04.30</t>
    <phoneticPr fontId="2" type="noConversion"/>
  </si>
  <si>
    <t>14.05.19</t>
    <phoneticPr fontId="2" type="noConversion"/>
  </si>
  <si>
    <t>교방동
9-2</t>
    <phoneticPr fontId="2" type="noConversion"/>
  </si>
  <si>
    <t>대창동
14-180</t>
    <phoneticPr fontId="2" type="noConversion"/>
  </si>
  <si>
    <t>회원동 
326-13</t>
    <phoneticPr fontId="2" type="noConversion"/>
  </si>
  <si>
    <t>경화동
539</t>
    <phoneticPr fontId="2" type="noConversion"/>
  </si>
  <si>
    <t>조합설립인가 취소
(행정소송 확정판결)</t>
    <phoneticPr fontId="2" type="noConversion"/>
  </si>
  <si>
    <t>15.09.21</t>
    <phoneticPr fontId="2" type="noConversion"/>
  </si>
  <si>
    <t>15.12.08</t>
    <phoneticPr fontId="2" type="noConversion"/>
  </si>
  <si>
    <t>15.12.15</t>
    <phoneticPr fontId="2" type="noConversion"/>
  </si>
  <si>
    <t>16.02.04</t>
    <phoneticPr fontId="2" type="noConversion"/>
  </si>
  <si>
    <t>16.01.07</t>
    <phoneticPr fontId="2" type="noConversion"/>
  </si>
  <si>
    <t>재건축
(1)</t>
    <phoneticPr fontId="2" type="noConversion"/>
  </si>
  <si>
    <t>16.11.15</t>
    <phoneticPr fontId="2" type="noConversion"/>
  </si>
  <si>
    <t>행정구역</t>
    <phoneticPr fontId="2" type="noConversion"/>
  </si>
  <si>
    <t>16.12.06</t>
    <phoneticPr fontId="2" type="noConversion"/>
  </si>
  <si>
    <t>16.11.25</t>
    <phoneticPr fontId="2" type="noConversion"/>
  </si>
  <si>
    <t>16.11.30</t>
    <phoneticPr fontId="2" type="noConversion"/>
  </si>
  <si>
    <t>창원시 고시 제2017-98호(2017.05.31) 
정비구역 해제</t>
    <phoneticPr fontId="2" type="noConversion"/>
  </si>
  <si>
    <t>회원4구역</t>
    <phoneticPr fontId="2" type="noConversion"/>
  </si>
  <si>
    <t>17.05.29</t>
    <phoneticPr fontId="2" type="noConversion"/>
  </si>
  <si>
    <t>17.05.15</t>
    <phoneticPr fontId="2" type="noConversion"/>
  </si>
  <si>
    <t>17.05.25</t>
    <phoneticPr fontId="2" type="noConversion"/>
  </si>
  <si>
    <t>17.02.23</t>
    <phoneticPr fontId="2" type="noConversion"/>
  </si>
  <si>
    <t>17.09.29</t>
    <phoneticPr fontId="2" type="noConversion"/>
  </si>
  <si>
    <t>월남구역
창원시 고시 제2014-291호(2014.11.13) 
정비구역 해제</t>
    <phoneticPr fontId="2" type="noConversion"/>
  </si>
  <si>
    <t>15.12.04</t>
  </si>
  <si>
    <t>-</t>
    <phoneticPr fontId="2" type="noConversion"/>
  </si>
  <si>
    <t>16.03.04</t>
    <phoneticPr fontId="2" type="noConversion"/>
  </si>
  <si>
    <t>17.06.20</t>
    <phoneticPr fontId="2" type="noConversion"/>
  </si>
  <si>
    <t>17.08.31</t>
    <phoneticPr fontId="2" type="noConversion"/>
  </si>
  <si>
    <t>17.10.30</t>
    <phoneticPr fontId="2" type="noConversion"/>
  </si>
  <si>
    <t xml:space="preserve"> 17.12.27</t>
    <phoneticPr fontId="2" type="noConversion"/>
  </si>
  <si>
    <t>17.12.15</t>
    <phoneticPr fontId="2" type="noConversion"/>
  </si>
  <si>
    <t>17.12.15</t>
    <phoneticPr fontId="2" type="noConversion"/>
  </si>
  <si>
    <t>18.02.28</t>
    <phoneticPr fontId="2" type="noConversion"/>
  </si>
  <si>
    <t>17.11.30</t>
    <phoneticPr fontId="2" type="noConversion"/>
  </si>
  <si>
    <t>18.01.10</t>
    <phoneticPr fontId="2" type="noConversion"/>
  </si>
  <si>
    <t>창원시 고시 제2017-276호(2017.11.30) 
정비구역 해제</t>
    <phoneticPr fontId="2" type="noConversion"/>
  </si>
  <si>
    <t>18.05.18</t>
    <phoneticPr fontId="2" type="noConversion"/>
  </si>
  <si>
    <t>18.04.13</t>
    <phoneticPr fontId="2" type="noConversion"/>
  </si>
  <si>
    <t>18.04.03</t>
    <phoneticPr fontId="2" type="noConversion"/>
  </si>
  <si>
    <t>18.04.18</t>
    <phoneticPr fontId="2" type="noConversion"/>
  </si>
  <si>
    <t>18.03.15.</t>
    <phoneticPr fontId="2" type="noConversion"/>
  </si>
  <si>
    <t>18.03.19</t>
    <phoneticPr fontId="2" type="noConversion"/>
  </si>
  <si>
    <t>18.07.20</t>
    <phoneticPr fontId="2" type="noConversion"/>
  </si>
  <si>
    <t>18.07.09</t>
    <phoneticPr fontId="2" type="noConversion"/>
  </si>
  <si>
    <t>18.10.31</t>
    <phoneticPr fontId="2" type="noConversion"/>
  </si>
  <si>
    <t>창원시 고시 제2018-240호(2018.09.21) 
정비구역 해제</t>
    <phoneticPr fontId="2" type="noConversion"/>
  </si>
  <si>
    <t>해바라기
아파트</t>
    <phoneticPr fontId="2" type="noConversion"/>
  </si>
  <si>
    <t>재개발
(5)</t>
    <phoneticPr fontId="2" type="noConversion"/>
  </si>
  <si>
    <t>18.12.10</t>
    <phoneticPr fontId="2" type="noConversion"/>
  </si>
  <si>
    <t>19.09.10</t>
    <phoneticPr fontId="2" type="noConversion"/>
  </si>
  <si>
    <t>연락처</t>
    <phoneticPr fontId="2" type="noConversion"/>
  </si>
  <si>
    <t>288-5633</t>
    <phoneticPr fontId="65" type="noConversion"/>
  </si>
  <si>
    <t>대원3구역 주택재건축정비사업조합</t>
    <phoneticPr fontId="65" type="noConversion"/>
  </si>
  <si>
    <t>237-6699</t>
    <phoneticPr fontId="65" type="noConversion"/>
  </si>
  <si>
    <t>창원시 의창구 신사로 64, 신월주공아파트 단지내 마을회관</t>
    <phoneticPr fontId="65" type="noConversion"/>
  </si>
  <si>
    <t>내2구역 주택재건축정비사업조합</t>
    <phoneticPr fontId="65" type="noConversion"/>
  </si>
  <si>
    <t>282-9080</t>
    <phoneticPr fontId="65" type="noConversion"/>
  </si>
  <si>
    <t>창원시 성산구 삼동로128번길 50, 4층(내동, 새목련상가)</t>
    <phoneticPr fontId="65" type="noConversion"/>
  </si>
  <si>
    <t>신촌2구역 주택재건축정비사업조합</t>
    <phoneticPr fontId="65" type="noConversion"/>
  </si>
  <si>
    <t>창원시 성산구 신촌로 62 (신촌동, 양곡아파트)</t>
    <phoneticPr fontId="65" type="noConversion"/>
  </si>
  <si>
    <t>286-2717</t>
    <phoneticPr fontId="65" type="noConversion"/>
  </si>
  <si>
    <t>가음1구역 재건축정비사업조합</t>
    <phoneticPr fontId="65" type="noConversion"/>
  </si>
  <si>
    <t>창원시 성산구 원이대로883번길 15-24, 가음대상가 5층 11호</t>
    <phoneticPr fontId="65" type="noConversion"/>
  </si>
  <si>
    <t>267-2025</t>
    <phoneticPr fontId="65" type="noConversion"/>
  </si>
  <si>
    <t>해바라기아파트 주택재건축정비사업조합</t>
    <phoneticPr fontId="65" type="noConversion"/>
  </si>
  <si>
    <t>246-2001</t>
    <phoneticPr fontId="65" type="noConversion"/>
  </si>
  <si>
    <t>창원시 마산합포구 문화동3길 17, 해바라기아파트 단지내 사무소</t>
    <phoneticPr fontId="65" type="noConversion"/>
  </si>
  <si>
    <t>양덕2동지구 주택재건축정비사업조합</t>
    <phoneticPr fontId="65" type="noConversion"/>
  </si>
  <si>
    <t>253-3114</t>
    <phoneticPr fontId="65" type="noConversion"/>
  </si>
  <si>
    <t>창원시 마산회원구 양덕로 13, 동원에코빌 307호</t>
    <phoneticPr fontId="65" type="noConversion"/>
  </si>
  <si>
    <t>사업시행자</t>
    <phoneticPr fontId="2" type="noConversion"/>
  </si>
  <si>
    <t>가음8구역</t>
  </si>
  <si>
    <t>가음동
14-5</t>
  </si>
  <si>
    <t>16.09.30</t>
  </si>
  <si>
    <t>16.11.15</t>
  </si>
  <si>
    <t>17.08.14</t>
  </si>
  <si>
    <t>19.09.03</t>
  </si>
  <si>
    <t>가음8구역 주택재건축정비사업조합</t>
  </si>
  <si>
    <t>창원시 성산구 원이대로863번길 24, 2층(가음동)</t>
  </si>
  <si>
    <t>264-5971</t>
  </si>
  <si>
    <t>사업시행자 주소</t>
    <phoneticPr fontId="2" type="noConversion"/>
  </si>
  <si>
    <t>신월2 주택재건축정비사업조합</t>
    <phoneticPr fontId="65" type="noConversion"/>
  </si>
  <si>
    <t>창원시 마산합포구 천사장사로 18, 3층</t>
  </si>
  <si>
    <t>창원시 마산합포구 대창동 111</t>
  </si>
  <si>
    <t>창원시 마산합포구 3.15대로 118,2층</t>
  </si>
  <si>
    <t>창원시 마산합포구 합포남2길 35</t>
    <phoneticPr fontId="2" type="noConversion"/>
  </si>
  <si>
    <t>248-2666</t>
    <phoneticPr fontId="2" type="noConversion"/>
  </si>
  <si>
    <t>창원시 마산합포구 문신길 78, 지하1</t>
  </si>
  <si>
    <t>창원시 마산회원구 양덕서6길 29, 1층</t>
  </si>
  <si>
    <t>창원시 마산회원구 양덕동2길 9 2층, 202호</t>
  </si>
  <si>
    <t xml:space="preserve">창원시 마산회원구 합성남3길 101, 2층 </t>
  </si>
  <si>
    <t>창원시 마산합포구 북성로 95 201호</t>
  </si>
  <si>
    <t>창원시 마산회원구 회원남1길 49, 302호</t>
  </si>
  <si>
    <t>창원시 마산회원구 북성로 138, 202호</t>
  </si>
  <si>
    <t>회원5구역</t>
  </si>
  <si>
    <t>회원동 
641-1</t>
  </si>
  <si>
    <t>13.01.14</t>
  </si>
  <si>
    <t>07.06.08</t>
  </si>
  <si>
    <t>13.03.08</t>
  </si>
  <si>
    <t>15.11.18</t>
  </si>
  <si>
    <t>창원시 고시 제2019-232호(2019.10.15) 
정비구역 해제</t>
  </si>
  <si>
    <t>구암1구역</t>
  </si>
  <si>
    <t>구암동
12-7</t>
  </si>
  <si>
    <t>08.01.24</t>
  </si>
  <si>
    <t>06.06.15</t>
  </si>
  <si>
    <t>08.05.22</t>
  </si>
  <si>
    <t>창원시 고시 제2016-192호(2016.08.12) 
정비구역 해제</t>
  </si>
  <si>
    <t>구암2구역</t>
  </si>
  <si>
    <t>구암동
21-3</t>
  </si>
  <si>
    <t>16.06.09</t>
  </si>
  <si>
    <t>07.02.05</t>
  </si>
  <si>
    <t>창원시 고시 제2017-98호(2017.05.31) 
정비구역 해제</t>
  </si>
  <si>
    <t>석전2구역</t>
  </si>
  <si>
    <t>석전동 
275-35</t>
  </si>
  <si>
    <t>08.07.10</t>
  </si>
  <si>
    <t>06.07.21</t>
  </si>
  <si>
    <t>양덕2구역</t>
  </si>
  <si>
    <t>양덕동
60-1</t>
  </si>
  <si>
    <t>06.04.14</t>
  </si>
  <si>
    <t>창원시 고시 제2018-240호(2018.09.21) 
정비구역 해제</t>
  </si>
  <si>
    <t>재건축
(2)</t>
    <phoneticPr fontId="2" type="noConversion"/>
  </si>
  <si>
    <t>마  산
합포구
(7개소)</t>
    <phoneticPr fontId="2" type="noConversion"/>
  </si>
  <si>
    <t>재건축
(8)</t>
    <phoneticPr fontId="2" type="noConversion"/>
  </si>
  <si>
    <t>의창구
(8개소)</t>
    <phoneticPr fontId="2" type="noConversion"/>
  </si>
  <si>
    <t>재건축
(15)</t>
    <phoneticPr fontId="2" type="noConversion"/>
  </si>
  <si>
    <t>성산구
(15개소)</t>
    <phoneticPr fontId="2" type="noConversion"/>
  </si>
  <si>
    <t>여좌구역</t>
  </si>
  <si>
    <t>여좌동
37-1</t>
  </si>
  <si>
    <t>14.05.21</t>
  </si>
  <si>
    <t>06.06.13</t>
  </si>
  <si>
    <t>진해구
(3개소)</t>
    <phoneticPr fontId="2" type="noConversion"/>
  </si>
  <si>
    <t>재개발
(2)</t>
    <phoneticPr fontId="2" type="noConversion"/>
  </si>
  <si>
    <t>242-9777</t>
  </si>
  <si>
    <t>224-5080</t>
  </si>
  <si>
    <t>243-2246</t>
  </si>
  <si>
    <t>221-8900</t>
  </si>
  <si>
    <t>292-3277</t>
  </si>
  <si>
    <t>297-9233</t>
  </si>
  <si>
    <t>292-4256</t>
  </si>
  <si>
    <t>223-6030</t>
  </si>
  <si>
    <t>248-3855</t>
  </si>
  <si>
    <t>247-0451</t>
  </si>
  <si>
    <t>544-2781</t>
  </si>
  <si>
    <t>541-1231</t>
  </si>
  <si>
    <r>
      <t xml:space="preserve">10.08.31
</t>
    </r>
    <r>
      <rPr>
        <sz val="18"/>
        <color indexed="8"/>
        <rFont val="새굴림"/>
        <family val="1"/>
        <charset val="129"/>
      </rPr>
      <t>18.04.11</t>
    </r>
    <phoneticPr fontId="2" type="noConversion"/>
  </si>
  <si>
    <t>자산구역</t>
  </si>
  <si>
    <t>자산동
70</t>
  </si>
  <si>
    <t>08.12.19</t>
  </si>
  <si>
    <t>12.03.19</t>
  </si>
  <si>
    <t>16.01.08</t>
  </si>
  <si>
    <t>교방1구역 재개발정비사업조합</t>
    <phoneticPr fontId="2" type="noConversion"/>
  </si>
  <si>
    <t>문화구역 재개발정비사업조합</t>
    <phoneticPr fontId="2" type="noConversion"/>
  </si>
  <si>
    <t>반월구역 재개발정비사업조합</t>
    <phoneticPr fontId="2" type="noConversion"/>
  </si>
  <si>
    <t>상남/산호 재개발정비사업조합</t>
    <phoneticPr fontId="2" type="noConversion"/>
  </si>
  <si>
    <t>자산구역 재개발정비사업조합</t>
    <phoneticPr fontId="2" type="noConversion"/>
  </si>
  <si>
    <t>양덕3구역 재개발정비사업조합</t>
    <phoneticPr fontId="2" type="noConversion"/>
  </si>
  <si>
    <t>양덕4구역 재개발정비사업조합</t>
    <phoneticPr fontId="2" type="noConversion"/>
  </si>
  <si>
    <t>합성2구역 재개발정비사업조합</t>
    <phoneticPr fontId="2" type="noConversion"/>
  </si>
  <si>
    <t>회원1구역 재개발정비사업조합</t>
    <phoneticPr fontId="2" type="noConversion"/>
  </si>
  <si>
    <t>회원2구역 재개발정비사업조합</t>
    <phoneticPr fontId="2" type="noConversion"/>
  </si>
  <si>
    <t>회원3구역 재개발정비사업조합</t>
    <phoneticPr fontId="2" type="noConversion"/>
  </si>
  <si>
    <t>대야구역 재개발정비사업조합</t>
    <phoneticPr fontId="2" type="noConversion"/>
  </si>
  <si>
    <t>경화구역 재개발정비사업조합</t>
    <phoneticPr fontId="2" type="noConversion"/>
  </si>
  <si>
    <t>창원시 의창구 대원로 93번길 22, 17동 1층 (대원동, 현대아파트)</t>
    <phoneticPr fontId="65" type="noConversion"/>
  </si>
  <si>
    <t>261-3888</t>
    <phoneticPr fontId="65" type="noConversion"/>
  </si>
  <si>
    <t>대원1구역 주택재건축정비사업조합</t>
    <phoneticPr fontId="65" type="noConversion"/>
  </si>
  <si>
    <t>창원시 성산구 원이대로883번길 26, 302호(가음동, 동성상가)</t>
    <phoneticPr fontId="2" type="noConversion"/>
  </si>
  <si>
    <t>가음4구역 재건축정비사업조합</t>
    <phoneticPr fontId="2" type="noConversion"/>
  </si>
  <si>
    <t>289-8501</t>
    <phoneticPr fontId="2" type="noConversion"/>
  </si>
  <si>
    <t>19.10.02</t>
    <phoneticPr fontId="2" type="noConversion"/>
  </si>
  <si>
    <t>창원시 의창구 대원로33번길 19, 대원프라자 303호(대원동)</t>
    <phoneticPr fontId="65" type="noConversion"/>
  </si>
  <si>
    <t xml:space="preserve"> 20.04.29.</t>
    <phoneticPr fontId="2" type="noConversion"/>
  </si>
  <si>
    <t xml:space="preserve"> 20.04.02.</t>
    <phoneticPr fontId="2" type="noConversion"/>
  </si>
  <si>
    <t>20.07.28.
(부분준공)</t>
    <phoneticPr fontId="2" type="noConversion"/>
  </si>
  <si>
    <t>20.08.14.</t>
    <phoneticPr fontId="2" type="noConversion"/>
  </si>
  <si>
    <t>20.06.09.</t>
    <phoneticPr fontId="2" type="noConversion"/>
  </si>
  <si>
    <t>상남1구역 재건축정비사업조합</t>
    <phoneticPr fontId="2" type="noConversion"/>
  </si>
  <si>
    <t>창원시 성산구 상남로 38, 3층 3호(상남동 대우상가)</t>
    <phoneticPr fontId="2" type="noConversion"/>
  </si>
  <si>
    <t>275-1182</t>
    <phoneticPr fontId="2" type="noConversion"/>
  </si>
  <si>
    <t>20.08.31.</t>
    <phoneticPr fontId="2" type="noConversion"/>
  </si>
  <si>
    <t>상남산호지구</t>
    <phoneticPr fontId="2" type="noConversion"/>
  </si>
  <si>
    <t>재개발
(6)</t>
    <phoneticPr fontId="2" type="noConversion"/>
  </si>
  <si>
    <t>마   산
회원구
(9개소)</t>
    <phoneticPr fontId="2" type="noConversion"/>
  </si>
  <si>
    <t>19.12.26.</t>
    <phoneticPr fontId="2" type="noConversion"/>
  </si>
  <si>
    <t>20.11.27.</t>
    <phoneticPr fontId="2" type="noConversion"/>
  </si>
  <si>
    <t>신월1구역 주택재건축정비사업조합</t>
    <phoneticPr fontId="2" type="noConversion"/>
  </si>
  <si>
    <t>창원시 의창구 원이대로 663번길 단지내 조합사무실</t>
    <phoneticPr fontId="2" type="noConversion"/>
  </si>
  <si>
    <t>275-7718</t>
    <phoneticPr fontId="2" type="noConversion"/>
  </si>
  <si>
    <t>17.01.15.</t>
    <phoneticPr fontId="2" type="noConversion"/>
  </si>
  <si>
    <t>20.12.01.</t>
    <phoneticPr fontId="2" type="noConversion"/>
  </si>
  <si>
    <t>21.01.29.</t>
    <phoneticPr fontId="2" type="noConversion"/>
  </si>
  <si>
    <t>20.12.30.</t>
    <phoneticPr fontId="2" type="noConversion"/>
  </si>
  <si>
    <t>신월3구역 재건축정비사업조합</t>
    <phoneticPr fontId="2" type="noConversion"/>
  </si>
  <si>
    <t>창원시 의창구 신월로 37번길 35</t>
    <phoneticPr fontId="2" type="noConversion"/>
  </si>
  <si>
    <t>287-9503</t>
    <phoneticPr fontId="2" type="noConversion"/>
  </si>
  <si>
    <t>20.12.31.</t>
    <phoneticPr fontId="2" type="noConversion"/>
  </si>
  <si>
    <t>21.03.02.</t>
    <phoneticPr fontId="2" type="noConversion"/>
  </si>
  <si>
    <t>18.05.29.</t>
    <phoneticPr fontId="2" type="noConversion"/>
  </si>
  <si>
    <t>21.04.30.</t>
    <phoneticPr fontId="2" type="noConversion"/>
  </si>
  <si>
    <t>창원시 진해구 충장로 140-1, 6층</t>
    <phoneticPr fontId="2" type="noConversion"/>
  </si>
  <si>
    <t>창원시 진해구 경화로 23, 2층</t>
    <phoneticPr fontId="2" type="noConversion"/>
  </si>
  <si>
    <r>
      <t>관내 재개발·재건축 정비사업 현황</t>
    </r>
    <r>
      <rPr>
        <sz val="20"/>
        <color indexed="12"/>
        <rFont val="HY견고딕"/>
        <family val="1"/>
        <charset val="129"/>
      </rPr>
      <t xml:space="preserve">(2021. 7월) </t>
    </r>
    <phoneticPr fontId="2" type="noConversion"/>
  </si>
  <si>
    <t>21.05.14.</t>
    <phoneticPr fontId="2" type="noConversion"/>
  </si>
  <si>
    <t>21.05.31.</t>
    <phoneticPr fontId="2" type="noConversion"/>
  </si>
  <si>
    <t>반지1구역 재건축조합설립추진위원회</t>
    <phoneticPr fontId="2" type="noConversion"/>
  </si>
  <si>
    <t>창원시 성산구 충혼로 224번길 1(단지내상가 2층 202호)</t>
    <phoneticPr fontId="2" type="noConversion"/>
  </si>
  <si>
    <t>238-6001</t>
    <phoneticPr fontId="2" type="noConversion"/>
  </si>
  <si>
    <t>21.07.20.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</si>
</sst>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76" formatCode="0_);[Red]\(0\)"/>
    <numFmt numFmtId="177" formatCode="#,##0&quot;개소&quot;"/>
    <numFmt numFmtId="178" formatCode="_ &quot;₩&quot;* #,##0_ ;_ &quot;₩&quot;* \-#,##0_ ;_ &quot;₩&quot;* &quot;-&quot;_ ;_ @_ "/>
    <numFmt numFmtId="179" formatCode="_ * #,##0_ ;_ * \-#,##0_ ;_ * &quot;-&quot;_ ;_ @_ "/>
    <numFmt numFmtId="180" formatCode="_ &quot;₩&quot;* #,##0.00_ ;_ &quot;₩&quot;* \-#,##0.00_ ;_ &quot;₩&quot;* &quot;-&quot;??_ ;_ @_ "/>
    <numFmt numFmtId="181" formatCode="_ * #,##0.00_ ;_ * \-#,##0.00_ ;_ * &quot;-&quot;??_ ;_ @_ "/>
    <numFmt numFmtId="182" formatCode="_-* #,##0\ &quot;DM&quot;_-;\-* #,##0\ &quot;DM&quot;_-;_-* &quot;-&quot;\ &quot;DM&quot;_-;_-@_-"/>
    <numFmt numFmtId="183" formatCode="_-* #,##0\ _D_M_-;\-* #,##0\ _D_M_-;_-* &quot;-&quot;\ _D_M_-;_-@_-"/>
    <numFmt numFmtId="184" formatCode="_-* #,##0.00\ &quot;DM&quot;_-;\-* #,##0.00\ &quot;DM&quot;_-;_-* &quot;-&quot;??\ &quot;DM&quot;_-;_-@_-"/>
    <numFmt numFmtId="185" formatCode="_-* #,##0.00\ _D_M_-;\-* #,##0.00\ _D_M_-;_-* &quot;-&quot;??\ _D_M_-;_-@_-"/>
    <numFmt numFmtId="186" formatCode="&quot;₩&quot;&quot;₩&quot;&quot;₩&quot;&quot;₩&quot;\$#,##0.00;&quot;₩&quot;&quot;₩&quot;&quot;₩&quot;&quot;₩&quot;\(&quot;₩&quot;&quot;₩&quot;&quot;₩&quot;&quot;₩&quot;\$#,##0.00&quot;₩&quot;&quot;₩&quot;&quot;₩&quot;&quot;₩&quot;\)"/>
    <numFmt numFmtId="187" formatCode="&quot;₩&quot;&quot;₩&quot;&quot;₩&quot;&quot;₩&quot;\$#,##0;&quot;₩&quot;&quot;₩&quot;&quot;₩&quot;&quot;₩&quot;\(&quot;₩&quot;&quot;₩&quot;&quot;₩&quot;&quot;₩&quot;\$#,##0&quot;₩&quot;&quot;₩&quot;&quot;₩&quot;&quot;₩&quot;\)"/>
    <numFmt numFmtId="188" formatCode="_-* #,##0_-;&quot;₩&quot;&quot;₩&quot;&quot;₩&quot;&quot;₩&quot;\-* #,##0_-;_-* &quot;-&quot;??_-;_-@_-"/>
    <numFmt numFmtId="189" formatCode="&quot;W&quot;#,##0.00;&quot;₩&quot;\-&quot;W&quot;#,##0.00"/>
    <numFmt numFmtId="190" formatCode="_(* #,##0.000_);_(* \(#,##0.000\);_(* &quot;-&quot;??_);_(@_)"/>
    <numFmt numFmtId="191" formatCode="_(&quot;$&quot;* #.##._);_(&quot;$&quot;* \(#.##.\);_(&quot;$&quot;* &quot;-&quot;??_);_(@@"/>
    <numFmt numFmtId="192" formatCode="&quot;₩&quot;#,##0.00;&quot;₩&quot;\-#,##0.00"/>
    <numFmt numFmtId="193" formatCode="0.0_);[Red]\(0.0\)"/>
  </numFmts>
  <fonts count="6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28"/>
      <name val="새굴림"/>
      <family val="1"/>
      <charset val="129"/>
    </font>
    <font>
      <sz val="11"/>
      <name val="새굴림"/>
      <family val="1"/>
      <charset val="129"/>
    </font>
    <font>
      <sz val="12"/>
      <name val="새굴림"/>
      <family val="1"/>
      <charset val="129"/>
    </font>
    <font>
      <sz val="20"/>
      <name val="HY견고딕"/>
      <family val="1"/>
      <charset val="129"/>
    </font>
    <font>
      <sz val="13"/>
      <name val="새굴림"/>
      <family val="1"/>
      <charset val="129"/>
    </font>
    <font>
      <sz val="18"/>
      <name val="새굴림"/>
      <family val="1"/>
      <charset val="129"/>
    </font>
    <font>
      <sz val="18"/>
      <name val="굴림체"/>
      <family val="3"/>
      <charset val="129"/>
    </font>
    <font>
      <b/>
      <sz val="18"/>
      <name val="새굴림"/>
      <family val="1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4"/>
      <name val="뼻뮝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Times New Roman"/>
      <family val="1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0"/>
      <name val="Arial"/>
      <family val="2"/>
    </font>
    <font>
      <b/>
      <sz val="11"/>
      <color indexed="63"/>
      <name val="맑은 고딕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1"/>
      <name val="¥ì¢¬¢¯o"/>
      <family val="3"/>
    </font>
    <font>
      <sz val="12"/>
      <name val="Tms Rmn"/>
      <family val="1"/>
    </font>
    <font>
      <sz val="12"/>
      <name val="Times New Roman"/>
      <family val="1"/>
    </font>
    <font>
      <sz val="10"/>
      <name val="굴림체"/>
      <family val="3"/>
      <charset val="129"/>
    </font>
    <font>
      <sz val="10"/>
      <name val="MS Sans Serif"/>
      <family val="2"/>
    </font>
    <font>
      <sz val="10"/>
      <name val="Courier"/>
      <family val="3"/>
    </font>
    <font>
      <sz val="24"/>
      <color indexed="13"/>
      <name val="SWISS"/>
      <family val="2"/>
    </font>
    <font>
      <b/>
      <sz val="14"/>
      <name val="SWISS"/>
      <family val="2"/>
    </font>
    <font>
      <b/>
      <sz val="12"/>
      <name val="Arial"/>
      <family val="2"/>
    </font>
    <font>
      <b/>
      <sz val="12"/>
      <name val="Univers (WN)"/>
      <family val="2"/>
    </font>
    <font>
      <b/>
      <sz val="18"/>
      <name val="Arial"/>
      <family val="2"/>
    </font>
    <font>
      <sz val="7"/>
      <name val="Small Fonts"/>
      <family val="2"/>
    </font>
    <font>
      <b/>
      <sz val="10"/>
      <name val="MS Sans Serif"/>
      <family val="2"/>
    </font>
    <font>
      <sz val="9"/>
      <name val="CG Times (WN)"/>
      <family val="1"/>
    </font>
    <font>
      <b/>
      <sz val="11"/>
      <name val="Helv"/>
      <family val="2"/>
    </font>
    <font>
      <sz val="10"/>
      <name val="돋움"/>
      <family val="3"/>
      <charset val="129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6"/>
      <name val="새굴림"/>
      <family val="1"/>
      <charset val="129"/>
    </font>
    <font>
      <sz val="18"/>
      <color indexed="8"/>
      <name val="새굴림"/>
      <family val="1"/>
      <charset val="129"/>
    </font>
    <font>
      <sz val="18"/>
      <color indexed="10"/>
      <name val="새굴림"/>
      <family val="1"/>
      <charset val="129"/>
    </font>
    <font>
      <sz val="20"/>
      <color indexed="12"/>
      <name val="HY견고딕"/>
      <family val="1"/>
      <charset val="129"/>
    </font>
    <font>
      <sz val="18"/>
      <color theme="1"/>
      <name val="새굴림"/>
      <family val="1"/>
      <charset val="129"/>
    </font>
    <font>
      <strike/>
      <sz val="18"/>
      <color indexed="8"/>
      <name val="새굴림"/>
      <family val="1"/>
      <charset val="129"/>
    </font>
    <font>
      <strike/>
      <sz val="18"/>
      <color theme="1"/>
      <name val="새굴림"/>
      <family val="1"/>
      <charset val="129"/>
    </font>
    <font>
      <sz val="14"/>
      <color indexed="10"/>
      <name val="새굴림"/>
      <family val="1"/>
      <charset val="129"/>
    </font>
    <font>
      <strike/>
      <sz val="18"/>
      <name val="새굴림"/>
      <family val="1"/>
      <charset val="129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29">
    <xf numFmtId="0" fontId="0" fillId="0" borderId="0"/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22" borderId="0" applyNumberFormat="0" applyBorder="0" applyAlignment="0" applyProtection="0">
      <alignment vertical="center"/>
    </xf>
    <xf numFmtId="0" fontId="19" fillId="0" borderId="0"/>
    <xf numFmtId="0" fontId="1" fillId="0" borderId="0"/>
    <xf numFmtId="0" fontId="20" fillId="0" borderId="0" applyNumberFormat="0" applyFill="0" applyBorder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22" fillId="0" borderId="0"/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0"/>
    <xf numFmtId="0" fontId="26" fillId="7" borderId="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33" fillId="20" borderId="9" applyNumberFormat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" fillId="0" borderId="0">
      <alignment vertical="center"/>
    </xf>
    <xf numFmtId="0" fontId="32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0" fontId="36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9" fontId="1" fillId="0" borderId="0" applyFont="0" applyFill="0" applyBorder="0" applyAlignment="0" applyProtection="0"/>
    <xf numFmtId="190" fontId="32" fillId="0" borderId="0" applyFont="0" applyFill="0" applyBorder="0" applyAlignment="0" applyProtection="0"/>
    <xf numFmtId="188" fontId="40" fillId="0" borderId="0"/>
    <xf numFmtId="0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2" fillId="0" borderId="0" applyFont="0" applyFill="0" applyBorder="0" applyAlignment="0" applyProtection="0"/>
    <xf numFmtId="192" fontId="1" fillId="0" borderId="0" applyFont="0" applyFill="0" applyBorder="0" applyAlignment="0" applyProtection="0"/>
    <xf numFmtId="186" fontId="25" fillId="0" borderId="0"/>
    <xf numFmtId="0" fontId="32" fillId="0" borderId="0" applyFont="0" applyFill="0" applyBorder="0" applyAlignment="0" applyProtection="0"/>
    <xf numFmtId="0" fontId="43" fillId="0" borderId="0"/>
    <xf numFmtId="183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87" fontId="25" fillId="0" borderId="0"/>
    <xf numFmtId="0" fontId="43" fillId="0" borderId="10"/>
    <xf numFmtId="0" fontId="43" fillId="0" borderId="10"/>
    <xf numFmtId="0" fontId="44" fillId="24" borderId="0"/>
    <xf numFmtId="2" fontId="32" fillId="0" borderId="0" applyFont="0" applyFill="0" applyBorder="0" applyAlignment="0" applyProtection="0"/>
    <xf numFmtId="0" fontId="45" fillId="0" borderId="11"/>
    <xf numFmtId="0" fontId="45" fillId="0" borderId="10"/>
    <xf numFmtId="0" fontId="45" fillId="25" borderId="10"/>
    <xf numFmtId="0" fontId="46" fillId="0" borderId="12" applyNumberFormat="0" applyAlignment="0" applyProtection="0">
      <alignment horizontal="left" vertical="center"/>
    </xf>
    <xf numFmtId="0" fontId="46" fillId="0" borderId="13">
      <alignment horizontal="left" vertical="center"/>
    </xf>
    <xf numFmtId="0" fontId="47" fillId="0" borderId="0">
      <alignment horizontal="centerContinuous"/>
    </xf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0"/>
    <xf numFmtId="179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37" fontId="49" fillId="0" borderId="0"/>
    <xf numFmtId="191" fontId="34" fillId="0" borderId="0"/>
    <xf numFmtId="0" fontId="32" fillId="0" borderId="0"/>
    <xf numFmtId="1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42" fillId="0" borderId="0" applyNumberFormat="0" applyFont="0" applyFill="0" applyBorder="0" applyAlignment="0" applyProtection="0">
      <alignment horizontal="left"/>
    </xf>
    <xf numFmtId="0" fontId="50" fillId="0" borderId="14">
      <alignment horizontal="center"/>
    </xf>
    <xf numFmtId="0" fontId="43" fillId="0" borderId="0"/>
    <xf numFmtId="0" fontId="51" fillId="0" borderId="0"/>
    <xf numFmtId="0" fontId="32" fillId="0" borderId="0"/>
    <xf numFmtId="0" fontId="52" fillId="0" borderId="0"/>
    <xf numFmtId="0" fontId="32" fillId="0" borderId="15" applyNumberFormat="0" applyFont="0" applyFill="0" applyAlignment="0" applyProtection="0"/>
    <xf numFmtId="182" fontId="32" fillId="0" borderId="0" applyFont="0" applyFill="0" applyBorder="0" applyAlignment="0" applyProtection="0"/>
    <xf numFmtId="184" fontId="32" fillId="0" borderId="0" applyFont="0" applyFill="0" applyBorder="0" applyAlignment="0" applyProtection="0"/>
  </cellStyleXfs>
  <cellXfs count="282">
    <xf numFmtId="0" fontId="0" fillId="0" borderId="0" xfId="0"/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 shrinkToFit="1"/>
    </xf>
    <xf numFmtId="49" fontId="8" fillId="0" borderId="16" xfId="0" applyNumberFormat="1" applyFont="1" applyFill="1" applyBorder="1" applyAlignment="1">
      <alignment horizontal="center" vertical="center"/>
    </xf>
    <xf numFmtId="0" fontId="53" fillId="26" borderId="0" xfId="55" applyFont="1" applyFill="1"/>
    <xf numFmtId="0" fontId="32" fillId="0" borderId="0" xfId="55"/>
    <xf numFmtId="0" fontId="32" fillId="26" borderId="0" xfId="55" applyFill="1"/>
    <xf numFmtId="0" fontId="32" fillId="27" borderId="17" xfId="55" applyFill="1" applyBorder="1"/>
    <xf numFmtId="0" fontId="32" fillId="28" borderId="18" xfId="55" applyFill="1" applyBorder="1"/>
    <xf numFmtId="0" fontId="54" fillId="29" borderId="19" xfId="55" applyFont="1" applyFill="1" applyBorder="1" applyAlignment="1">
      <alignment horizontal="center"/>
    </xf>
    <xf numFmtId="0" fontId="55" fillId="30" borderId="20" xfId="55" applyFont="1" applyFill="1" applyBorder="1" applyAlignment="1">
      <alignment horizontal="center"/>
    </xf>
    <xf numFmtId="0" fontId="54" fillId="29" borderId="20" xfId="55" applyFont="1" applyFill="1" applyBorder="1" applyAlignment="1">
      <alignment horizontal="center"/>
    </xf>
    <xf numFmtId="0" fontId="54" fillId="29" borderId="21" xfId="55" applyFont="1" applyFill="1" applyBorder="1" applyAlignment="1">
      <alignment horizontal="center"/>
    </xf>
    <xf numFmtId="0" fontId="32" fillId="28" borderId="22" xfId="55" applyFill="1" applyBorder="1"/>
    <xf numFmtId="0" fontId="32" fillId="27" borderId="23" xfId="55" applyFill="1" applyBorder="1"/>
    <xf numFmtId="0" fontId="32" fillId="28" borderId="23" xfId="55" applyFill="1" applyBorder="1"/>
    <xf numFmtId="0" fontId="32" fillId="27" borderId="24" xfId="55" applyFill="1" applyBorder="1"/>
    <xf numFmtId="193" fontId="3" fillId="0" borderId="0" xfId="0" applyNumberFormat="1" applyFont="1" applyBorder="1" applyAlignment="1">
      <alignment horizontal="center" vertical="center"/>
    </xf>
    <xf numFmtId="193" fontId="8" fillId="0" borderId="16" xfId="0" applyNumberFormat="1" applyFont="1" applyFill="1" applyBorder="1" applyAlignment="1">
      <alignment horizontal="center" vertical="center" wrapText="1"/>
    </xf>
    <xf numFmtId="193" fontId="8" fillId="0" borderId="16" xfId="0" applyNumberFormat="1" applyFont="1" applyFill="1" applyBorder="1" applyAlignment="1">
      <alignment horizontal="center" vertical="center"/>
    </xf>
    <xf numFmtId="193" fontId="5" fillId="0" borderId="0" xfId="0" applyNumberFormat="1" applyFont="1" applyFill="1" applyBorder="1" applyAlignment="1">
      <alignment horizontal="center" vertical="center" wrapText="1"/>
    </xf>
    <xf numFmtId="193" fontId="4" fillId="0" borderId="0" xfId="0" applyNumberFormat="1" applyFont="1" applyFill="1" applyBorder="1" applyAlignment="1">
      <alignment horizontal="center" vertical="center"/>
    </xf>
    <xf numFmtId="193" fontId="4" fillId="0" borderId="0" xfId="0" applyNumberFormat="1" applyFont="1" applyBorder="1" applyAlignment="1">
      <alignment vertical="center"/>
    </xf>
    <xf numFmtId="193" fontId="4" fillId="0" borderId="0" xfId="0" applyNumberFormat="1" applyFont="1" applyAlignment="1">
      <alignment vertical="center"/>
    </xf>
    <xf numFmtId="49" fontId="8" fillId="0" borderId="26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 wrapText="1" shrinkToFit="1"/>
    </xf>
    <xf numFmtId="49" fontId="8" fillId="0" borderId="29" xfId="0" applyNumberFormat="1" applyFont="1" applyFill="1" applyBorder="1" applyAlignment="1">
      <alignment horizontal="center" vertical="center"/>
    </xf>
    <xf numFmtId="193" fontId="8" fillId="0" borderId="28" xfId="0" applyNumberFormat="1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center" vertical="center"/>
    </xf>
    <xf numFmtId="49" fontId="8" fillId="0" borderId="31" xfId="0" applyNumberFormat="1" applyFont="1" applyFill="1" applyBorder="1" applyAlignment="1">
      <alignment horizontal="center" vertical="center" wrapText="1"/>
    </xf>
    <xf numFmtId="49" fontId="8" fillId="0" borderId="32" xfId="0" applyNumberFormat="1" applyFont="1" applyFill="1" applyBorder="1" applyAlignment="1">
      <alignment horizontal="center" vertical="center" wrapText="1"/>
    </xf>
    <xf numFmtId="49" fontId="8" fillId="0" borderId="32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35" xfId="0" applyNumberFormat="1" applyFont="1" applyFill="1" applyBorder="1" applyAlignment="1">
      <alignment horizontal="center" vertical="center" wrapText="1" shrinkToFit="1"/>
    </xf>
    <xf numFmtId="193" fontId="8" fillId="0" borderId="35" xfId="0" applyNumberFormat="1" applyFont="1" applyFill="1" applyBorder="1" applyAlignment="1">
      <alignment horizontal="center" vertical="center" wrapText="1"/>
    </xf>
    <xf numFmtId="49" fontId="8" fillId="0" borderId="37" xfId="0" applyNumberFormat="1" applyFont="1" applyFill="1" applyBorder="1" applyAlignment="1">
      <alignment horizontal="center" vertical="center" wrapText="1"/>
    </xf>
    <xf numFmtId="49" fontId="8" fillId="0" borderId="38" xfId="0" applyNumberFormat="1" applyFont="1" applyFill="1" applyBorder="1" applyAlignment="1">
      <alignment horizontal="center" vertical="center"/>
    </xf>
    <xf numFmtId="49" fontId="57" fillId="0" borderId="16" xfId="0" applyNumberFormat="1" applyFont="1" applyBorder="1" applyAlignment="1">
      <alignment horizontal="center" vertical="center"/>
    </xf>
    <xf numFmtId="49" fontId="57" fillId="0" borderId="16" xfId="0" applyNumberFormat="1" applyFont="1" applyBorder="1" applyAlignment="1">
      <alignment horizontal="center" vertical="center" shrinkToFit="1"/>
    </xf>
    <xf numFmtId="49" fontId="57" fillId="0" borderId="16" xfId="0" applyNumberFormat="1" applyFont="1" applyFill="1" applyBorder="1" applyAlignment="1">
      <alignment horizontal="center" vertical="center" wrapText="1"/>
    </xf>
    <xf numFmtId="49" fontId="57" fillId="0" borderId="16" xfId="0" applyNumberFormat="1" applyFont="1" applyFill="1" applyBorder="1" applyAlignment="1">
      <alignment horizontal="center" vertical="center"/>
    </xf>
    <xf numFmtId="49" fontId="57" fillId="0" borderId="16" xfId="0" applyNumberFormat="1" applyFont="1" applyFill="1" applyBorder="1" applyAlignment="1">
      <alignment horizontal="center" vertical="center" shrinkToFit="1"/>
    </xf>
    <xf numFmtId="49" fontId="57" fillId="0" borderId="16" xfId="0" applyNumberFormat="1" applyFont="1" applyBorder="1" applyAlignment="1">
      <alignment horizontal="center" vertical="center" wrapText="1"/>
    </xf>
    <xf numFmtId="49" fontId="57" fillId="0" borderId="29" xfId="0" applyNumberFormat="1" applyFont="1" applyBorder="1" applyAlignment="1">
      <alignment horizontal="center" vertical="center"/>
    </xf>
    <xf numFmtId="49" fontId="57" fillId="0" borderId="29" xfId="0" applyNumberFormat="1" applyFont="1" applyBorder="1" applyAlignment="1">
      <alignment horizontal="center" vertical="center" shrinkToFit="1"/>
    </xf>
    <xf numFmtId="49" fontId="57" fillId="0" borderId="25" xfId="0" applyNumberFormat="1" applyFont="1" applyBorder="1" applyAlignment="1">
      <alignment horizontal="center" vertical="center"/>
    </xf>
    <xf numFmtId="49" fontId="57" fillId="0" borderId="25" xfId="0" applyNumberFormat="1" applyFont="1" applyBorder="1" applyAlignment="1">
      <alignment horizontal="center" vertical="center" shrinkToFit="1"/>
    </xf>
    <xf numFmtId="49" fontId="57" fillId="0" borderId="35" xfId="0" applyNumberFormat="1" applyFont="1" applyFill="1" applyBorder="1" applyAlignment="1">
      <alignment horizontal="center" vertical="center" wrapText="1"/>
    </xf>
    <xf numFmtId="49" fontId="57" fillId="0" borderId="35" xfId="0" applyNumberFormat="1" applyFont="1" applyFill="1" applyBorder="1" applyAlignment="1">
      <alignment horizontal="center" vertical="center"/>
    </xf>
    <xf numFmtId="49" fontId="57" fillId="0" borderId="35" xfId="0" applyNumberFormat="1" applyFont="1" applyFill="1" applyBorder="1" applyAlignment="1">
      <alignment horizontal="center" vertical="center" shrinkToFit="1"/>
    </xf>
    <xf numFmtId="49" fontId="57" fillId="0" borderId="35" xfId="0" applyNumberFormat="1" applyFont="1" applyBorder="1" applyAlignment="1">
      <alignment horizontal="center" vertical="center"/>
    </xf>
    <xf numFmtId="49" fontId="57" fillId="0" borderId="35" xfId="0" applyNumberFormat="1" applyFont="1" applyBorder="1" applyAlignment="1">
      <alignment horizontal="center" vertical="center" shrinkToFit="1"/>
    </xf>
    <xf numFmtId="49" fontId="57" fillId="0" borderId="16" xfId="0" applyNumberFormat="1" applyFont="1" applyFill="1" applyBorder="1" applyAlignment="1">
      <alignment vertical="center" shrinkToFit="1"/>
    </xf>
    <xf numFmtId="49" fontId="57" fillId="0" borderId="28" xfId="0" applyNumberFormat="1" applyFont="1" applyFill="1" applyBorder="1" applyAlignment="1">
      <alignment horizontal="center" vertical="center" wrapText="1"/>
    </xf>
    <xf numFmtId="49" fontId="57" fillId="0" borderId="28" xfId="0" applyNumberFormat="1" applyFont="1" applyFill="1" applyBorder="1" applyAlignment="1">
      <alignment horizontal="center" vertical="center"/>
    </xf>
    <xf numFmtId="49" fontId="57" fillId="0" borderId="16" xfId="0" applyNumberFormat="1" applyFont="1" applyFill="1" applyBorder="1" applyAlignment="1">
      <alignment horizontal="center" vertical="center" wrapText="1" shrinkToFit="1"/>
    </xf>
    <xf numFmtId="49" fontId="57" fillId="0" borderId="26" xfId="0" applyNumberFormat="1" applyFont="1" applyBorder="1" applyAlignment="1">
      <alignment horizontal="center" vertical="center"/>
    </xf>
    <xf numFmtId="49" fontId="57" fillId="0" borderId="26" xfId="0" applyNumberFormat="1" applyFont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vertical="center"/>
    </xf>
    <xf numFmtId="49" fontId="58" fillId="0" borderId="43" xfId="0" applyNumberFormat="1" applyFont="1" applyBorder="1" applyAlignment="1">
      <alignment horizontal="center" vertical="center"/>
    </xf>
    <xf numFmtId="49" fontId="58" fillId="0" borderId="43" xfId="0" applyNumberFormat="1" applyFont="1" applyBorder="1" applyAlignment="1">
      <alignment horizontal="center" vertical="center" wrapText="1"/>
    </xf>
    <xf numFmtId="49" fontId="58" fillId="0" borderId="42" xfId="0" applyNumberFormat="1" applyFont="1" applyBorder="1" applyAlignment="1">
      <alignment horizontal="center" vertical="center" wrapText="1"/>
    </xf>
    <xf numFmtId="49" fontId="58" fillId="0" borderId="45" xfId="0" applyNumberFormat="1" applyFont="1" applyBorder="1" applyAlignment="1">
      <alignment horizontal="center" vertical="center" wrapText="1"/>
    </xf>
    <xf numFmtId="49" fontId="58" fillId="0" borderId="43" xfId="0" applyNumberFormat="1" applyFont="1" applyFill="1" applyBorder="1" applyAlignment="1">
      <alignment horizontal="center" vertical="center" wrapText="1"/>
    </xf>
    <xf numFmtId="49" fontId="58" fillId="0" borderId="43" xfId="0" applyNumberFormat="1" applyFont="1" applyFill="1" applyBorder="1" applyAlignment="1">
      <alignment horizontal="center" vertical="center"/>
    </xf>
    <xf numFmtId="49" fontId="58" fillId="0" borderId="46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57" fillId="0" borderId="27" xfId="0" applyNumberFormat="1" applyFont="1" applyFill="1" applyBorder="1" applyAlignment="1">
      <alignment vertical="center" shrinkToFit="1"/>
    </xf>
    <xf numFmtId="193" fontId="8" fillId="0" borderId="25" xfId="0" applyNumberFormat="1" applyFont="1" applyFill="1" applyBorder="1" applyAlignment="1">
      <alignment horizontal="center" vertical="center"/>
    </xf>
    <xf numFmtId="49" fontId="57" fillId="0" borderId="25" xfId="0" applyNumberFormat="1" applyFont="1" applyFill="1" applyBorder="1" applyAlignment="1">
      <alignment vertical="center" shrinkToFit="1"/>
    </xf>
    <xf numFmtId="49" fontId="8" fillId="0" borderId="58" xfId="0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wrapText="1" shrinkToFit="1"/>
    </xf>
    <xf numFmtId="193" fontId="8" fillId="0" borderId="25" xfId="0" applyNumberFormat="1" applyFont="1" applyBorder="1" applyAlignment="1">
      <alignment horizontal="center" vertical="center" wrapText="1"/>
    </xf>
    <xf numFmtId="176" fontId="57" fillId="0" borderId="25" xfId="0" quotePrefix="1" applyNumberFormat="1" applyFont="1" applyBorder="1" applyAlignment="1">
      <alignment horizontal="center" vertical="center" wrapText="1"/>
    </xf>
    <xf numFmtId="176" fontId="57" fillId="0" borderId="25" xfId="0" applyNumberFormat="1" applyFont="1" applyBorder="1" applyAlignment="1">
      <alignment horizontal="center" vertical="center"/>
    </xf>
    <xf numFmtId="176" fontId="57" fillId="0" borderId="25" xfId="0" quotePrefix="1" applyNumberFormat="1" applyFont="1" applyBorder="1" applyAlignment="1">
      <alignment horizontal="center" vertical="center" wrapText="1" shrinkToFit="1"/>
    </xf>
    <xf numFmtId="176" fontId="57" fillId="0" borderId="25" xfId="0" quotePrefix="1" applyNumberFormat="1" applyFont="1" applyBorder="1" applyAlignment="1">
      <alignment horizontal="center" vertical="center"/>
    </xf>
    <xf numFmtId="49" fontId="8" fillId="0" borderId="56" xfId="0" applyNumberFormat="1" applyFont="1" applyFill="1" applyBorder="1" applyAlignment="1">
      <alignment horizontal="center" vertical="center" wrapText="1"/>
    </xf>
    <xf numFmtId="49" fontId="57" fillId="0" borderId="27" xfId="0" applyNumberFormat="1" applyFont="1" applyBorder="1" applyAlignment="1">
      <alignment horizontal="center" vertical="center"/>
    </xf>
    <xf numFmtId="49" fontId="57" fillId="0" borderId="27" xfId="0" applyNumberFormat="1" applyFont="1" applyBorder="1" applyAlignment="1">
      <alignment horizontal="center" vertical="center" shrinkToFit="1"/>
    </xf>
    <xf numFmtId="49" fontId="58" fillId="0" borderId="57" xfId="0" applyNumberFormat="1" applyFont="1" applyBorder="1" applyAlignment="1">
      <alignment horizontal="center" vertical="center" wrapText="1"/>
    </xf>
    <xf numFmtId="49" fontId="8" fillId="0" borderId="63" xfId="0" applyNumberFormat="1" applyFont="1" applyFill="1" applyBorder="1" applyAlignment="1">
      <alignment horizontal="center" vertical="center" wrapText="1"/>
    </xf>
    <xf numFmtId="49" fontId="8" fillId="0" borderId="38" xfId="0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horizontal="center" vertical="center"/>
    </xf>
    <xf numFmtId="49" fontId="57" fillId="0" borderId="38" xfId="0" applyNumberFormat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/>
    </xf>
    <xf numFmtId="0" fontId="57" fillId="0" borderId="25" xfId="0" applyFont="1" applyBorder="1" applyAlignment="1">
      <alignment horizontal="center" vertical="center" shrinkToFit="1"/>
    </xf>
    <xf numFmtId="49" fontId="8" fillId="0" borderId="58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shrinkToFit="1"/>
    </xf>
    <xf numFmtId="49" fontId="62" fillId="0" borderId="25" xfId="0" applyNumberFormat="1" applyFont="1" applyFill="1" applyBorder="1" applyAlignment="1">
      <alignment horizontal="center" vertical="center"/>
    </xf>
    <xf numFmtId="49" fontId="63" fillId="0" borderId="42" xfId="0" applyNumberFormat="1" applyFont="1" applyFill="1" applyBorder="1" applyAlignment="1">
      <alignment horizontal="center" vertical="center" wrapText="1" shrinkToFit="1"/>
    </xf>
    <xf numFmtId="49" fontId="61" fillId="0" borderId="16" xfId="0" applyNumberFormat="1" applyFont="1" applyFill="1" applyBorder="1" applyAlignment="1">
      <alignment horizontal="center" vertical="center"/>
    </xf>
    <xf numFmtId="49" fontId="64" fillId="0" borderId="25" xfId="0" applyNumberFormat="1" applyFont="1" applyFill="1" applyBorder="1" applyAlignment="1">
      <alignment horizontal="center" vertical="center"/>
    </xf>
    <xf numFmtId="49" fontId="64" fillId="0" borderId="31" xfId="0" applyNumberFormat="1" applyFont="1" applyFill="1" applyBorder="1" applyAlignment="1">
      <alignment horizontal="center" vertical="center" wrapText="1"/>
    </xf>
    <xf numFmtId="49" fontId="64" fillId="0" borderId="16" xfId="0" applyNumberFormat="1" applyFont="1" applyFill="1" applyBorder="1" applyAlignment="1">
      <alignment horizontal="center" vertical="center" wrapText="1" shrinkToFit="1"/>
    </xf>
    <xf numFmtId="193" fontId="64" fillId="0" borderId="16" xfId="0" applyNumberFormat="1" applyFont="1" applyFill="1" applyBorder="1" applyAlignment="1">
      <alignment horizontal="center" vertical="center" wrapText="1"/>
    </xf>
    <xf numFmtId="49" fontId="61" fillId="0" borderId="16" xfId="0" applyNumberFormat="1" applyFont="1" applyFill="1" applyBorder="1" applyAlignment="1">
      <alignment horizontal="center" vertical="center" wrapText="1"/>
    </xf>
    <xf numFmtId="49" fontId="64" fillId="0" borderId="31" xfId="0" applyNumberFormat="1" applyFont="1" applyFill="1" applyBorder="1" applyAlignment="1">
      <alignment horizontal="center" vertical="center"/>
    </xf>
    <xf numFmtId="49" fontId="61" fillId="0" borderId="16" xfId="0" applyNumberFormat="1" applyFont="1" applyFill="1" applyBorder="1" applyAlignment="1">
      <alignment horizontal="center" vertical="center" shrinkToFit="1"/>
    </xf>
    <xf numFmtId="49" fontId="61" fillId="0" borderId="25" xfId="0" applyNumberFormat="1" applyFont="1" applyFill="1" applyBorder="1" applyAlignment="1">
      <alignment horizontal="center" vertical="center" wrapText="1" shrinkToFit="1"/>
    </xf>
    <xf numFmtId="49" fontId="8" fillId="0" borderId="36" xfId="0" applyNumberFormat="1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 vertical="center" wrapText="1" shrinkToFit="1"/>
    </xf>
    <xf numFmtId="193" fontId="8" fillId="0" borderId="29" xfId="0" applyNumberFormat="1" applyFont="1" applyFill="1" applyBorder="1" applyAlignment="1">
      <alignment horizontal="center" vertical="center" wrapText="1"/>
    </xf>
    <xf numFmtId="49" fontId="57" fillId="0" borderId="29" xfId="0" applyNumberFormat="1" applyFont="1" applyFill="1" applyBorder="1" applyAlignment="1">
      <alignment horizontal="center" vertical="center" wrapText="1"/>
    </xf>
    <xf numFmtId="49" fontId="57" fillId="0" borderId="29" xfId="0" applyNumberFormat="1" applyFont="1" applyFill="1" applyBorder="1" applyAlignment="1">
      <alignment horizontal="center" vertical="center"/>
    </xf>
    <xf numFmtId="49" fontId="57" fillId="0" borderId="29" xfId="0" applyNumberFormat="1" applyFont="1" applyFill="1" applyBorder="1" applyAlignment="1">
      <alignment horizontal="center" vertical="center" shrinkToFit="1"/>
    </xf>
    <xf numFmtId="49" fontId="63" fillId="0" borderId="66" xfId="0" applyNumberFormat="1" applyFont="1" applyFill="1" applyBorder="1" applyAlignment="1">
      <alignment horizontal="center" vertical="center" wrapText="1" shrinkToFit="1"/>
    </xf>
    <xf numFmtId="49" fontId="8" fillId="0" borderId="67" xfId="0" applyNumberFormat="1" applyFont="1" applyFill="1" applyBorder="1" applyAlignment="1">
      <alignment horizontal="center" vertical="center"/>
    </xf>
    <xf numFmtId="49" fontId="8" fillId="0" borderId="68" xfId="0" applyNumberFormat="1" applyFont="1" applyFill="1" applyBorder="1" applyAlignment="1">
      <alignment horizontal="center" vertical="center" wrapText="1"/>
    </xf>
    <xf numFmtId="49" fontId="57" fillId="0" borderId="28" xfId="0" applyNumberFormat="1" applyFont="1" applyFill="1" applyBorder="1" applyAlignment="1">
      <alignment vertical="center" shrinkToFit="1"/>
    </xf>
    <xf numFmtId="49" fontId="8" fillId="0" borderId="63" xfId="0" applyNumberFormat="1" applyFont="1" applyFill="1" applyBorder="1" applyAlignment="1">
      <alignment horizontal="center" vertical="center"/>
    </xf>
    <xf numFmtId="49" fontId="58" fillId="0" borderId="65" xfId="0" applyNumberFormat="1" applyFont="1" applyFill="1" applyBorder="1" applyAlignment="1">
      <alignment horizontal="center" vertical="center"/>
    </xf>
    <xf numFmtId="49" fontId="57" fillId="0" borderId="27" xfId="0" applyNumberFormat="1" applyFont="1" applyFill="1" applyBorder="1" applyAlignment="1">
      <alignment horizontal="center" vertical="center" shrinkToFit="1"/>
    </xf>
    <xf numFmtId="49" fontId="57" fillId="0" borderId="25" xfId="0" applyNumberFormat="1" applyFont="1" applyFill="1" applyBorder="1" applyAlignment="1">
      <alignment horizontal="center" vertical="center" shrinkToFit="1"/>
    </xf>
    <xf numFmtId="49" fontId="57" fillId="0" borderId="27" xfId="0" applyNumberFormat="1" applyFont="1" applyFill="1" applyBorder="1" applyAlignment="1">
      <alignment horizontal="center" vertical="center"/>
    </xf>
    <xf numFmtId="49" fontId="57" fillId="0" borderId="25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 shrinkToFit="1"/>
    </xf>
    <xf numFmtId="49" fontId="8" fillId="0" borderId="25" xfId="0" applyNumberFormat="1" applyFont="1" applyFill="1" applyBorder="1" applyAlignment="1">
      <alignment horizontal="center" vertical="center" wrapText="1" shrinkToFit="1"/>
    </xf>
    <xf numFmtId="193" fontId="8" fillId="0" borderId="27" xfId="0" applyNumberFormat="1" applyFont="1" applyFill="1" applyBorder="1" applyAlignment="1">
      <alignment horizontal="center" vertical="center" wrapText="1"/>
    </xf>
    <xf numFmtId="193" fontId="8" fillId="0" borderId="25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/>
    </xf>
    <xf numFmtId="49" fontId="57" fillId="0" borderId="27" xfId="0" applyNumberFormat="1" applyFont="1" applyFill="1" applyBorder="1" applyAlignment="1">
      <alignment horizontal="center" vertical="center" wrapText="1"/>
    </xf>
    <xf numFmtId="49" fontId="57" fillId="0" borderId="25" xfId="0" applyNumberFormat="1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49" fontId="64" fillId="0" borderId="56" xfId="0" applyNumberFormat="1" applyFont="1" applyFill="1" applyBorder="1" applyAlignment="1">
      <alignment horizontal="center" vertical="center" wrapText="1"/>
    </xf>
    <xf numFmtId="49" fontId="64" fillId="0" borderId="27" xfId="0" applyNumberFormat="1" applyFont="1" applyFill="1" applyBorder="1" applyAlignment="1">
      <alignment horizontal="center" vertical="center" wrapText="1" shrinkToFit="1"/>
    </xf>
    <xf numFmtId="193" fontId="64" fillId="0" borderId="27" xfId="0" applyNumberFormat="1" applyFont="1" applyFill="1" applyBorder="1" applyAlignment="1">
      <alignment horizontal="center" vertical="center" wrapText="1"/>
    </xf>
    <xf numFmtId="49" fontId="61" fillId="0" borderId="27" xfId="0" applyNumberFormat="1" applyFont="1" applyFill="1" applyBorder="1" applyAlignment="1">
      <alignment horizontal="center" vertical="center"/>
    </xf>
    <xf numFmtId="49" fontId="61" fillId="0" borderId="27" xfId="0" applyNumberFormat="1" applyFont="1" applyBorder="1" applyAlignment="1">
      <alignment horizontal="center" vertical="center"/>
    </xf>
    <xf numFmtId="49" fontId="8" fillId="0" borderId="70" xfId="0" applyNumberFormat="1" applyFont="1" applyFill="1" applyBorder="1" applyAlignment="1">
      <alignment horizontal="center" vertical="center"/>
    </xf>
    <xf numFmtId="49" fontId="8" fillId="0" borderId="71" xfId="0" applyNumberFormat="1" applyFont="1" applyFill="1" applyBorder="1" applyAlignment="1">
      <alignment horizontal="center" vertical="center"/>
    </xf>
    <xf numFmtId="49" fontId="8" fillId="0" borderId="72" xfId="0" applyNumberFormat="1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49" fontId="8" fillId="0" borderId="74" xfId="0" applyNumberFormat="1" applyFont="1" applyFill="1" applyBorder="1" applyAlignment="1">
      <alignment horizontal="center" vertical="center"/>
    </xf>
    <xf numFmtId="49" fontId="8" fillId="0" borderId="75" xfId="0" applyNumberFormat="1" applyFont="1" applyFill="1" applyBorder="1" applyAlignment="1">
      <alignment horizontal="center" vertical="center"/>
    </xf>
    <xf numFmtId="49" fontId="8" fillId="0" borderId="72" xfId="0" applyNumberFormat="1" applyFont="1" applyFill="1" applyBorder="1" applyAlignment="1">
      <alignment horizontal="center" vertical="center" wrapText="1"/>
    </xf>
    <xf numFmtId="49" fontId="8" fillId="0" borderId="71" xfId="0" applyNumberFormat="1" applyFont="1" applyFill="1" applyBorder="1" applyAlignment="1">
      <alignment horizontal="center" vertical="center" wrapText="1"/>
    </xf>
    <xf numFmtId="49" fontId="8" fillId="0" borderId="73" xfId="0" applyNumberFormat="1" applyFont="1" applyFill="1" applyBorder="1" applyAlignment="1">
      <alignment horizontal="center" vertical="center" wrapText="1"/>
    </xf>
    <xf numFmtId="49" fontId="8" fillId="0" borderId="71" xfId="0" applyNumberFormat="1" applyFont="1" applyFill="1" applyBorder="1" applyAlignment="1">
      <alignment horizontal="center" vertical="center" shrinkToFit="1"/>
    </xf>
    <xf numFmtId="49" fontId="8" fillId="0" borderId="76" xfId="0" applyNumberFormat="1" applyFont="1" applyFill="1" applyBorder="1" applyAlignment="1">
      <alignment horizontal="center" vertical="center"/>
    </xf>
    <xf numFmtId="49" fontId="8" fillId="0" borderId="77" xfId="0" applyNumberFormat="1" applyFont="1" applyFill="1" applyBorder="1" applyAlignment="1">
      <alignment horizontal="center" vertical="center"/>
    </xf>
    <xf numFmtId="49" fontId="58" fillId="0" borderId="42" xfId="0" applyNumberFormat="1" applyFont="1" applyFill="1" applyBorder="1" applyAlignment="1">
      <alignment horizontal="center" vertical="center"/>
    </xf>
    <xf numFmtId="49" fontId="57" fillId="0" borderId="26" xfId="0" applyNumberFormat="1" applyFont="1" applyFill="1" applyBorder="1" applyAlignment="1">
      <alignment horizontal="center" vertical="center" shrinkToFit="1"/>
    </xf>
    <xf numFmtId="49" fontId="57" fillId="0" borderId="26" xfId="0" applyNumberFormat="1" applyFont="1" applyFill="1" applyBorder="1" applyAlignment="1">
      <alignment horizontal="center" vertical="center"/>
    </xf>
    <xf numFmtId="49" fontId="57" fillId="0" borderId="26" xfId="0" applyNumberFormat="1" applyFont="1" applyFill="1" applyBorder="1" applyAlignment="1">
      <alignment vertical="center" shrinkToFit="1"/>
    </xf>
    <xf numFmtId="49" fontId="8" fillId="0" borderId="26" xfId="0" applyNumberFormat="1" applyFont="1" applyFill="1" applyBorder="1" applyAlignment="1">
      <alignment horizontal="center" vertical="center" wrapText="1"/>
    </xf>
    <xf numFmtId="49" fontId="8" fillId="0" borderId="79" xfId="0" applyNumberFormat="1" applyFont="1" applyFill="1" applyBorder="1" applyAlignment="1">
      <alignment horizontal="center" vertical="center" wrapText="1"/>
    </xf>
    <xf numFmtId="49" fontId="58" fillId="0" borderId="81" xfId="0" applyNumberFormat="1" applyFont="1" applyBorder="1" applyAlignment="1">
      <alignment horizontal="center" vertical="center"/>
    </xf>
    <xf numFmtId="49" fontId="58" fillId="0" borderId="82" xfId="0" applyNumberFormat="1" applyFont="1" applyBorder="1" applyAlignment="1">
      <alignment horizontal="center" vertical="center" wrapText="1"/>
    </xf>
    <xf numFmtId="0" fontId="58" fillId="0" borderId="83" xfId="0" applyFont="1" applyBorder="1" applyAlignment="1">
      <alignment horizontal="center" vertical="center" wrapText="1"/>
    </xf>
    <xf numFmtId="49" fontId="58" fillId="0" borderId="83" xfId="0" applyNumberFormat="1" applyFont="1" applyFill="1" applyBorder="1" applyAlignment="1">
      <alignment horizontal="center" vertical="center" wrapText="1"/>
    </xf>
    <xf numFmtId="49" fontId="8" fillId="0" borderId="84" xfId="0" applyNumberFormat="1" applyFont="1" applyFill="1" applyBorder="1" applyAlignment="1">
      <alignment horizontal="center" vertical="center"/>
    </xf>
    <xf numFmtId="49" fontId="64" fillId="0" borderId="34" xfId="0" applyNumberFormat="1" applyFont="1" applyFill="1" applyBorder="1" applyAlignment="1">
      <alignment horizontal="center" vertical="center"/>
    </xf>
    <xf numFmtId="49" fontId="61" fillId="0" borderId="27" xfId="0" applyNumberFormat="1" applyFont="1" applyFill="1" applyBorder="1" applyAlignment="1">
      <alignment horizontal="center" vertical="center" wrapText="1"/>
    </xf>
    <xf numFmtId="49" fontId="8" fillId="0" borderId="72" xfId="0" applyNumberFormat="1" applyFont="1" applyFill="1" applyBorder="1" applyAlignment="1">
      <alignment horizontal="center" vertical="center" shrinkToFit="1"/>
    </xf>
    <xf numFmtId="49" fontId="64" fillId="0" borderId="16" xfId="0" applyNumberFormat="1" applyFont="1" applyFill="1" applyBorder="1" applyAlignment="1">
      <alignment horizontal="center" vertical="center" shrinkToFit="1"/>
    </xf>
    <xf numFmtId="49" fontId="63" fillId="0" borderId="42" xfId="0" applyNumberFormat="1" applyFont="1" applyFill="1" applyBorder="1" applyAlignment="1">
      <alignment horizontal="center" vertical="center" wrapText="1"/>
    </xf>
    <xf numFmtId="49" fontId="63" fillId="0" borderId="66" xfId="0" applyNumberFormat="1" applyFont="1" applyBorder="1" applyAlignment="1">
      <alignment horizontal="center" vertical="center" wrapText="1"/>
    </xf>
    <xf numFmtId="49" fontId="61" fillId="0" borderId="27" xfId="0" applyNumberFormat="1" applyFont="1" applyFill="1" applyBorder="1" applyAlignment="1">
      <alignment horizontal="center" vertical="center" shrinkToFit="1"/>
    </xf>
    <xf numFmtId="0" fontId="60" fillId="32" borderId="28" xfId="0" applyFont="1" applyFill="1" applyBorder="1" applyAlignment="1">
      <alignment horizontal="center" vertical="center"/>
    </xf>
    <xf numFmtId="0" fontId="60" fillId="0" borderId="28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/>
    </xf>
    <xf numFmtId="0" fontId="60" fillId="32" borderId="16" xfId="0" applyFont="1" applyFill="1" applyBorder="1" applyAlignment="1">
      <alignment horizontal="center" vertical="center"/>
    </xf>
    <xf numFmtId="49" fontId="61" fillId="0" borderId="27" xfId="0" applyNumberFormat="1" applyFont="1" applyBorder="1" applyAlignment="1">
      <alignment horizontal="center" vertical="center" wrapText="1"/>
    </xf>
    <xf numFmtId="49" fontId="64" fillId="0" borderId="33" xfId="0" applyNumberFormat="1" applyFont="1" applyBorder="1" applyAlignment="1">
      <alignment horizontal="center" vertical="center"/>
    </xf>
    <xf numFmtId="49" fontId="64" fillId="0" borderId="26" xfId="0" applyNumberFormat="1" applyFont="1" applyFill="1" applyBorder="1" applyAlignment="1">
      <alignment horizontal="center" vertical="center" wrapText="1" shrinkToFit="1"/>
    </xf>
    <xf numFmtId="193" fontId="64" fillId="0" borderId="26" xfId="0" applyNumberFormat="1" applyFont="1" applyFill="1" applyBorder="1" applyAlignment="1">
      <alignment horizontal="center" vertical="center"/>
    </xf>
    <xf numFmtId="49" fontId="61" fillId="0" borderId="26" xfId="0" applyNumberFormat="1" applyFont="1" applyFill="1" applyBorder="1" applyAlignment="1">
      <alignment horizontal="center" vertical="center" shrinkToFit="1"/>
    </xf>
    <xf numFmtId="49" fontId="8" fillId="0" borderId="73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 wrapText="1"/>
    </xf>
    <xf numFmtId="49" fontId="58" fillId="0" borderId="44" xfId="0" applyNumberFormat="1" applyFont="1" applyBorder="1" applyAlignment="1">
      <alignment horizontal="center" vertical="center" wrapText="1"/>
    </xf>
    <xf numFmtId="193" fontId="64" fillId="0" borderId="26" xfId="0" applyNumberFormat="1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 shrinkToFit="1"/>
    </xf>
    <xf numFmtId="49" fontId="57" fillId="0" borderId="34" xfId="0" applyNumberFormat="1" applyFont="1" applyFill="1" applyBorder="1" applyAlignment="1">
      <alignment horizontal="center" vertical="center" wrapText="1"/>
    </xf>
    <xf numFmtId="49" fontId="57" fillId="0" borderId="34" xfId="0" applyNumberFormat="1" applyFont="1" applyFill="1" applyBorder="1" applyAlignment="1">
      <alignment horizontal="center" vertical="center" shrinkToFit="1"/>
    </xf>
    <xf numFmtId="49" fontId="57" fillId="0" borderId="34" xfId="0" applyNumberFormat="1" applyFont="1" applyFill="1" applyBorder="1" applyAlignment="1">
      <alignment horizontal="center" vertical="center"/>
    </xf>
    <xf numFmtId="193" fontId="8" fillId="0" borderId="34" xfId="0" applyNumberFormat="1" applyFont="1" applyFill="1" applyBorder="1" applyAlignment="1">
      <alignment horizontal="center" vertical="center" wrapText="1"/>
    </xf>
    <xf numFmtId="49" fontId="58" fillId="0" borderId="66" xfId="0" applyNumberFormat="1" applyFont="1" applyFill="1" applyBorder="1" applyAlignment="1">
      <alignment horizontal="center" vertical="center" wrapText="1"/>
    </xf>
    <xf numFmtId="49" fontId="64" fillId="0" borderId="78" xfId="0" applyNumberFormat="1" applyFont="1" applyFill="1" applyBorder="1" applyAlignment="1">
      <alignment horizontal="center" vertical="center" wrapText="1"/>
    </xf>
    <xf numFmtId="49" fontId="64" fillId="0" borderId="26" xfId="0" applyNumberFormat="1" applyFont="1" applyFill="1" applyBorder="1" applyAlignment="1">
      <alignment horizontal="center" vertical="center"/>
    </xf>
    <xf numFmtId="49" fontId="61" fillId="0" borderId="26" xfId="0" applyNumberFormat="1" applyFont="1" applyFill="1" applyBorder="1" applyAlignment="1">
      <alignment horizontal="center" vertical="center" wrapText="1"/>
    </xf>
    <xf numFmtId="49" fontId="61" fillId="0" borderId="26" xfId="0" applyNumberFormat="1" applyFont="1" applyFill="1" applyBorder="1" applyAlignment="1">
      <alignment horizontal="center" vertical="center"/>
    </xf>
    <xf numFmtId="49" fontId="63" fillId="0" borderId="80" xfId="0" applyNumberFormat="1" applyFont="1" applyFill="1" applyBorder="1" applyAlignment="1">
      <alignment horizontal="center" vertical="center" wrapText="1" shrinkToFit="1"/>
    </xf>
    <xf numFmtId="49" fontId="57" fillId="0" borderId="29" xfId="0" applyNumberFormat="1" applyFont="1" applyFill="1" applyBorder="1" applyAlignment="1">
      <alignment vertical="center" shrinkToFit="1"/>
    </xf>
    <xf numFmtId="0" fontId="60" fillId="0" borderId="29" xfId="0" applyFont="1" applyFill="1" applyBorder="1" applyAlignment="1">
      <alignment horizontal="center" vertical="center"/>
    </xf>
    <xf numFmtId="49" fontId="63" fillId="0" borderId="85" xfId="0" applyNumberFormat="1" applyFont="1" applyFill="1" applyBorder="1" applyAlignment="1">
      <alignment horizontal="center" vertical="center" wrapText="1"/>
    </xf>
    <xf numFmtId="49" fontId="8" fillId="0" borderId="86" xfId="0" applyNumberFormat="1" applyFont="1" applyFill="1" applyBorder="1" applyAlignment="1">
      <alignment horizontal="center" vertical="center" wrapText="1"/>
    </xf>
    <xf numFmtId="49" fontId="57" fillId="32" borderId="25" xfId="0" applyNumberFormat="1" applyFont="1" applyFill="1" applyBorder="1" applyAlignment="1">
      <alignment vertical="center" shrinkToFit="1"/>
    </xf>
    <xf numFmtId="49" fontId="57" fillId="32" borderId="25" xfId="0" applyNumberFormat="1" applyFont="1" applyFill="1" applyBorder="1" applyAlignment="1">
      <alignment horizontal="center" vertical="center" wrapText="1"/>
    </xf>
    <xf numFmtId="49" fontId="57" fillId="32" borderId="16" xfId="0" applyNumberFormat="1" applyFont="1" applyFill="1" applyBorder="1" applyAlignment="1">
      <alignment horizontal="center" vertical="center"/>
    </xf>
    <xf numFmtId="0" fontId="8" fillId="28" borderId="52" xfId="0" applyFont="1" applyFill="1" applyBorder="1" applyAlignment="1">
      <alignment horizontal="center" vertical="center" shrinkToFit="1"/>
    </xf>
    <xf numFmtId="0" fontId="8" fillId="28" borderId="18" xfId="0" applyFont="1" applyFill="1" applyBorder="1" applyAlignment="1">
      <alignment horizontal="center" vertical="center" shrinkToFit="1"/>
    </xf>
    <xf numFmtId="0" fontId="8" fillId="28" borderId="39" xfId="0" applyFont="1" applyFill="1" applyBorder="1" applyAlignment="1">
      <alignment horizontal="center" vertical="center" shrinkToFit="1"/>
    </xf>
    <xf numFmtId="0" fontId="8" fillId="28" borderId="52" xfId="0" applyFont="1" applyFill="1" applyBorder="1" applyAlignment="1">
      <alignment horizontal="center" vertical="center" wrapText="1" shrinkToFit="1"/>
    </xf>
    <xf numFmtId="49" fontId="8" fillId="0" borderId="54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177" fontId="10" fillId="31" borderId="22" xfId="0" applyNumberFormat="1" applyFont="1" applyFill="1" applyBorder="1" applyAlignment="1">
      <alignment horizontal="center" vertical="center" wrapText="1"/>
    </xf>
    <xf numFmtId="177" fontId="10" fillId="31" borderId="69" xfId="0" applyNumberFormat="1" applyFont="1" applyFill="1" applyBorder="1" applyAlignment="1">
      <alignment horizontal="center" vertical="center" wrapText="1"/>
    </xf>
    <xf numFmtId="177" fontId="10" fillId="31" borderId="60" xfId="0" applyNumberFormat="1" applyFont="1" applyFill="1" applyBorder="1" applyAlignment="1">
      <alignment horizontal="center" vertical="center" wrapText="1"/>
    </xf>
    <xf numFmtId="0" fontId="8" fillId="28" borderId="49" xfId="0" applyFont="1" applyFill="1" applyBorder="1" applyAlignment="1">
      <alignment horizontal="center" vertical="center" wrapText="1"/>
    </xf>
    <xf numFmtId="0" fontId="8" fillId="28" borderId="50" xfId="0" applyFont="1" applyFill="1" applyBorder="1" applyAlignment="1">
      <alignment horizontal="center" vertical="center" wrapText="1"/>
    </xf>
    <xf numFmtId="0" fontId="8" fillId="28" borderId="24" xfId="0" applyFont="1" applyFill="1" applyBorder="1" applyAlignment="1">
      <alignment horizontal="center" vertical="center" wrapText="1"/>
    </xf>
    <xf numFmtId="0" fontId="8" fillId="28" borderId="53" xfId="0" applyFont="1" applyFill="1" applyBorder="1" applyAlignment="1">
      <alignment horizontal="center" vertical="center" wrapText="1"/>
    </xf>
    <xf numFmtId="0" fontId="8" fillId="28" borderId="51" xfId="0" applyFont="1" applyFill="1" applyBorder="1" applyAlignment="1">
      <alignment horizontal="center" vertical="center"/>
    </xf>
    <xf numFmtId="0" fontId="8" fillId="28" borderId="61" xfId="0" applyFont="1" applyFill="1" applyBorder="1" applyAlignment="1">
      <alignment horizontal="center" vertical="center"/>
    </xf>
    <xf numFmtId="0" fontId="8" fillId="28" borderId="47" xfId="0" applyFont="1" applyFill="1" applyBorder="1" applyAlignment="1">
      <alignment horizontal="center" vertical="center" wrapText="1"/>
    </xf>
    <xf numFmtId="0" fontId="8" fillId="28" borderId="48" xfId="0" applyFont="1" applyFill="1" applyBorder="1" applyAlignment="1">
      <alignment horizontal="center" vertical="center"/>
    </xf>
    <xf numFmtId="0" fontId="8" fillId="28" borderId="62" xfId="0" applyFont="1" applyFill="1" applyBorder="1" applyAlignment="1">
      <alignment horizontal="center" vertical="center"/>
    </xf>
    <xf numFmtId="193" fontId="8" fillId="28" borderId="49" xfId="0" applyNumberFormat="1" applyFont="1" applyFill="1" applyBorder="1" applyAlignment="1">
      <alignment horizontal="center" vertical="center" wrapText="1"/>
    </xf>
    <xf numFmtId="193" fontId="8" fillId="28" borderId="50" xfId="0" applyNumberFormat="1" applyFont="1" applyFill="1" applyBorder="1" applyAlignment="1">
      <alignment horizontal="center" vertical="center" wrapText="1"/>
    </xf>
    <xf numFmtId="193" fontId="8" fillId="28" borderId="24" xfId="0" applyNumberFormat="1" applyFont="1" applyFill="1" applyBorder="1" applyAlignment="1">
      <alignment horizontal="center" vertical="center" wrapText="1"/>
    </xf>
    <xf numFmtId="0" fontId="56" fillId="28" borderId="52" xfId="0" applyFont="1" applyFill="1" applyBorder="1" applyAlignment="1">
      <alignment horizontal="center" vertical="center" wrapText="1"/>
    </xf>
    <xf numFmtId="0" fontId="56" fillId="28" borderId="18" xfId="0" applyFont="1" applyFill="1" applyBorder="1" applyAlignment="1">
      <alignment horizontal="center" vertical="center" wrapText="1"/>
    </xf>
    <xf numFmtId="0" fontId="56" fillId="28" borderId="39" xfId="0" applyFont="1" applyFill="1" applyBorder="1" applyAlignment="1">
      <alignment horizontal="center" vertical="center" wrapText="1"/>
    </xf>
    <xf numFmtId="0" fontId="8" fillId="28" borderId="49" xfId="0" applyFont="1" applyFill="1" applyBorder="1" applyAlignment="1">
      <alignment horizontal="center" vertical="center" shrinkToFit="1"/>
    </xf>
    <xf numFmtId="0" fontId="8" fillId="28" borderId="50" xfId="0" applyFont="1" applyFill="1" applyBorder="1" applyAlignment="1">
      <alignment horizontal="center" vertical="center" shrinkToFit="1"/>
    </xf>
    <xf numFmtId="0" fontId="8" fillId="28" borderId="24" xfId="0" applyFont="1" applyFill="1" applyBorder="1" applyAlignment="1">
      <alignment horizontal="center" vertical="center" shrinkToFit="1"/>
    </xf>
    <xf numFmtId="0" fontId="8" fillId="28" borderId="49" xfId="0" applyFont="1" applyFill="1" applyBorder="1" applyAlignment="1">
      <alignment horizontal="center" vertical="center" wrapText="1" shrinkToFit="1"/>
    </xf>
    <xf numFmtId="0" fontId="8" fillId="28" borderId="50" xfId="0" applyFont="1" applyFill="1" applyBorder="1" applyAlignment="1">
      <alignment horizontal="center" vertical="center" wrapText="1" shrinkToFit="1"/>
    </xf>
    <xf numFmtId="0" fontId="8" fillId="28" borderId="24" xfId="0" applyFont="1" applyFill="1" applyBorder="1" applyAlignment="1">
      <alignment horizontal="center" vertical="center" wrapText="1" shrinkToFit="1"/>
    </xf>
    <xf numFmtId="49" fontId="8" fillId="0" borderId="55" xfId="0" applyNumberFormat="1" applyFont="1" applyBorder="1" applyAlignment="1">
      <alignment horizontal="center" vertical="center" wrapText="1"/>
    </xf>
    <xf numFmtId="49" fontId="8" fillId="0" borderId="52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0" fontId="10" fillId="31" borderId="59" xfId="0" applyFont="1" applyFill="1" applyBorder="1" applyAlignment="1">
      <alignment horizontal="center" vertical="center" wrapText="1"/>
    </xf>
    <xf numFmtId="0" fontId="10" fillId="31" borderId="22" xfId="0" applyFont="1" applyFill="1" applyBorder="1" applyAlignment="1">
      <alignment horizontal="center" vertical="center" wrapText="1"/>
    </xf>
    <xf numFmtId="49" fontId="58" fillId="0" borderId="57" xfId="0" applyNumberFormat="1" applyFont="1" applyFill="1" applyBorder="1" applyAlignment="1">
      <alignment horizontal="center" vertical="center" wrapText="1"/>
    </xf>
    <xf numFmtId="49" fontId="58" fillId="0" borderId="42" xfId="0" applyNumberFormat="1" applyFont="1" applyFill="1" applyBorder="1" applyAlignment="1">
      <alignment horizontal="center" vertical="center" wrapText="1"/>
    </xf>
    <xf numFmtId="49" fontId="57" fillId="0" borderId="27" xfId="0" applyNumberFormat="1" applyFont="1" applyFill="1" applyBorder="1" applyAlignment="1">
      <alignment horizontal="center" vertical="center" shrinkToFit="1"/>
    </xf>
    <xf numFmtId="49" fontId="57" fillId="0" borderId="25" xfId="0" applyNumberFormat="1" applyFont="1" applyFill="1" applyBorder="1" applyAlignment="1">
      <alignment horizontal="center" vertical="center" shrinkToFit="1"/>
    </xf>
    <xf numFmtId="49" fontId="57" fillId="0" borderId="27" xfId="0" applyNumberFormat="1" applyFont="1" applyFill="1" applyBorder="1" applyAlignment="1">
      <alignment horizontal="center" vertical="center"/>
    </xf>
    <xf numFmtId="49" fontId="57" fillId="0" borderId="25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57" fillId="0" borderId="27" xfId="0" applyNumberFormat="1" applyFont="1" applyFill="1" applyBorder="1" applyAlignment="1">
      <alignment horizontal="center" vertical="center" wrapText="1"/>
    </xf>
    <xf numFmtId="49" fontId="57" fillId="0" borderId="25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 shrinkToFit="1"/>
    </xf>
    <xf numFmtId="49" fontId="8" fillId="0" borderId="41" xfId="0" applyNumberFormat="1" applyFont="1" applyFill="1" applyBorder="1" applyAlignment="1">
      <alignment horizontal="center" vertical="center" wrapText="1" shrinkToFit="1"/>
    </xf>
    <xf numFmtId="49" fontId="8" fillId="0" borderId="27" xfId="0" applyNumberFormat="1" applyFont="1" applyFill="1" applyBorder="1" applyAlignment="1">
      <alignment horizontal="center" vertical="center" wrapText="1" shrinkToFit="1"/>
    </xf>
    <xf numFmtId="49" fontId="8" fillId="0" borderId="25" xfId="0" applyNumberFormat="1" applyFont="1" applyFill="1" applyBorder="1" applyAlignment="1">
      <alignment horizontal="center" vertical="center" wrapText="1" shrinkToFit="1"/>
    </xf>
    <xf numFmtId="193" fontId="8" fillId="0" borderId="27" xfId="0" applyNumberFormat="1" applyFont="1" applyFill="1" applyBorder="1" applyAlignment="1">
      <alignment horizontal="center" vertical="center" wrapText="1"/>
    </xf>
    <xf numFmtId="193" fontId="8" fillId="0" borderId="25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/>
    </xf>
    <xf numFmtId="49" fontId="8" fillId="0" borderId="87" xfId="0" applyNumberFormat="1" applyFont="1" applyFill="1" applyBorder="1" applyAlignment="1">
      <alignment horizontal="center" vertical="center" wrapText="1"/>
    </xf>
    <xf numFmtId="49" fontId="8" fillId="0" borderId="88" xfId="0" applyNumberFormat="1" applyFont="1" applyFill="1" applyBorder="1" applyAlignment="1">
      <alignment horizontal="center" vertical="center" wrapText="1"/>
    </xf>
    <xf numFmtId="49" fontId="8" fillId="0" borderId="55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</cellXfs>
  <cellStyles count="129">
    <cellStyle name="_전산용3-아서디리틀(개별보험료)-139명" xfId="1" xr:uid="{00000000-0005-0000-0000-000000000000}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¨­￠￢￠O [0]_INQUIRY ￠?￥i¨u¡AAⓒ￢Aⓒª " xfId="56" xr:uid="{00000000-0005-0000-0000-000013000000}"/>
    <cellStyle name="A¨­￠￢￠O_INQUIRY ￠?￥i¨u¡AAⓒ￢Aⓒª " xfId="57" xr:uid="{00000000-0005-0000-0000-000014000000}"/>
    <cellStyle name="AeE­ [0]_97MBO" xfId="58" xr:uid="{00000000-0005-0000-0000-000015000000}"/>
    <cellStyle name="AeE­_97MBO" xfId="59" xr:uid="{00000000-0005-0000-0000-000016000000}"/>
    <cellStyle name="AeE¡ⓒ [0]_INQUIRY ￠?￥i¨u¡AAⓒ￢Aⓒª " xfId="60" xr:uid="{00000000-0005-0000-0000-000017000000}"/>
    <cellStyle name="AeE¡ⓒ_INQUIRY ￠?￥i¨u¡AAⓒ￢Aⓒª " xfId="61" xr:uid="{00000000-0005-0000-0000-000018000000}"/>
    <cellStyle name="AÞ¸¶ [0]_97MBO" xfId="62" xr:uid="{00000000-0005-0000-0000-000019000000}"/>
    <cellStyle name="AÞ¸¶_97MBO" xfId="63" xr:uid="{00000000-0005-0000-0000-00001A000000}"/>
    <cellStyle name="C¡IA¨ª_¡ic¨u¡A¨￢I¨￢¡Æ AN¡Æe " xfId="64" xr:uid="{00000000-0005-0000-0000-00001B000000}"/>
    <cellStyle name="C￥AØ_¿μ¾÷CoE² " xfId="65" xr:uid="{00000000-0005-0000-0000-00001C000000}"/>
    <cellStyle name="Ç¥ÁØ_º¯°æ½ÅÃ»" xfId="66" xr:uid="{00000000-0005-0000-0000-00001D000000}"/>
    <cellStyle name="Comma  - A?Cu1" xfId="75" xr:uid="{00000000-0005-0000-0000-00001E000000}"/>
    <cellStyle name="Comma  - A?Cu2" xfId="76" xr:uid="{00000000-0005-0000-0000-00001F000000}"/>
    <cellStyle name="Comma  - A?Cu3" xfId="77" xr:uid="{00000000-0005-0000-0000-000020000000}"/>
    <cellStyle name="Comma  - A?Cu4" xfId="78" xr:uid="{00000000-0005-0000-0000-000021000000}"/>
    <cellStyle name="Comma  - A?Cu5" xfId="79" xr:uid="{00000000-0005-0000-0000-000022000000}"/>
    <cellStyle name="Comma  - A?Cu6" xfId="80" xr:uid="{00000000-0005-0000-0000-000023000000}"/>
    <cellStyle name="Comma  - A?Cu7" xfId="81" xr:uid="{00000000-0005-0000-0000-000024000000}"/>
    <cellStyle name="Comma  - A?Cu8" xfId="82" xr:uid="{00000000-0005-0000-0000-000025000000}"/>
    <cellStyle name="Comma  - 유형1" xfId="67" xr:uid="{00000000-0005-0000-0000-000026000000}"/>
    <cellStyle name="Comma  - 유형2" xfId="68" xr:uid="{00000000-0005-0000-0000-000027000000}"/>
    <cellStyle name="Comma  - 유형3" xfId="69" xr:uid="{00000000-0005-0000-0000-000028000000}"/>
    <cellStyle name="Comma  - 유형4" xfId="70" xr:uid="{00000000-0005-0000-0000-000029000000}"/>
    <cellStyle name="Comma  - 유형5" xfId="71" xr:uid="{00000000-0005-0000-0000-00002A000000}"/>
    <cellStyle name="Comma  - 유형6" xfId="72" xr:uid="{00000000-0005-0000-0000-00002B000000}"/>
    <cellStyle name="Comma  - 유형7" xfId="73" xr:uid="{00000000-0005-0000-0000-00002C000000}"/>
    <cellStyle name="Comma  - 유형8" xfId="74" xr:uid="{00000000-0005-0000-0000-00002D000000}"/>
    <cellStyle name="Comma [0]" xfId="83" xr:uid="{00000000-0005-0000-0000-00002E000000}"/>
    <cellStyle name="Comma [3]" xfId="84" xr:uid="{00000000-0005-0000-0000-00002F000000}"/>
    <cellStyle name="comma zerodec" xfId="85" xr:uid="{00000000-0005-0000-0000-000030000000}"/>
    <cellStyle name="Comma_ SG&amp;A Bridge " xfId="86" xr:uid="{00000000-0005-0000-0000-000031000000}"/>
    <cellStyle name="Comma0" xfId="87" xr:uid="{00000000-0005-0000-0000-000032000000}"/>
    <cellStyle name="Curren?_x0012_퐀_x0017_?" xfId="88" xr:uid="{00000000-0005-0000-0000-000033000000}"/>
    <cellStyle name="Currency [0]" xfId="89" xr:uid="{00000000-0005-0000-0000-000034000000}"/>
    <cellStyle name="Currency_ SG&amp;A Bridge " xfId="90" xr:uid="{00000000-0005-0000-0000-000035000000}"/>
    <cellStyle name="Currency0" xfId="91" xr:uid="{00000000-0005-0000-0000-000036000000}"/>
    <cellStyle name="Currency1" xfId="92" xr:uid="{00000000-0005-0000-0000-000037000000}"/>
    <cellStyle name="Date" xfId="93" xr:uid="{00000000-0005-0000-0000-000038000000}"/>
    <cellStyle name="Define your own named style" xfId="94" xr:uid="{00000000-0005-0000-0000-000039000000}"/>
    <cellStyle name="Dezimal [0]_laroux" xfId="95" xr:uid="{00000000-0005-0000-0000-00003A000000}"/>
    <cellStyle name="Dezimal_laroux" xfId="96" xr:uid="{00000000-0005-0000-0000-00003B000000}"/>
    <cellStyle name="Dollar (zero dec)" xfId="97" xr:uid="{00000000-0005-0000-0000-00003C000000}"/>
    <cellStyle name="Draw lines around data in range" xfId="98" xr:uid="{00000000-0005-0000-0000-00003D000000}"/>
    <cellStyle name="Draw shadow and lines within range" xfId="99" xr:uid="{00000000-0005-0000-0000-00003E000000}"/>
    <cellStyle name="Enlarge title text, yellow on blue" xfId="100" xr:uid="{00000000-0005-0000-0000-00003F000000}"/>
    <cellStyle name="Fixed" xfId="101" xr:uid="{00000000-0005-0000-0000-000040000000}"/>
    <cellStyle name="Format a column of totals" xfId="102" xr:uid="{00000000-0005-0000-0000-000041000000}"/>
    <cellStyle name="Format a row of totals" xfId="103" xr:uid="{00000000-0005-0000-0000-000042000000}"/>
    <cellStyle name="Format text as bold, black on yellow" xfId="104" xr:uid="{00000000-0005-0000-0000-000043000000}"/>
    <cellStyle name="Header1" xfId="105" xr:uid="{00000000-0005-0000-0000-000044000000}"/>
    <cellStyle name="Header2" xfId="106" xr:uid="{00000000-0005-0000-0000-000045000000}"/>
    <cellStyle name="HEADING" xfId="107" xr:uid="{00000000-0005-0000-0000-000046000000}"/>
    <cellStyle name="Heading 1" xfId="108" xr:uid="{00000000-0005-0000-0000-000047000000}"/>
    <cellStyle name="Heading 2" xfId="109" xr:uid="{00000000-0005-0000-0000-000048000000}"/>
    <cellStyle name="Indefinido" xfId="110" xr:uid="{00000000-0005-0000-0000-000049000000}"/>
    <cellStyle name="Milliers [0]_Arabian Spec" xfId="111" xr:uid="{00000000-0005-0000-0000-00004A000000}"/>
    <cellStyle name="Milliers_Arabian Spec" xfId="112" xr:uid="{00000000-0005-0000-0000-00004B000000}"/>
    <cellStyle name="Mon?aire [0]_Arabian Spec" xfId="113" xr:uid="{00000000-0005-0000-0000-00004C000000}"/>
    <cellStyle name="Mon?aire_Arabian Spec" xfId="114" xr:uid="{00000000-0005-0000-0000-00004D000000}"/>
    <cellStyle name="no dec" xfId="115" xr:uid="{00000000-0005-0000-0000-00004E000000}"/>
    <cellStyle name="Normal - Style1" xfId="116" xr:uid="{00000000-0005-0000-0000-00004F000000}"/>
    <cellStyle name="Normal_ SG&amp;A Bridge " xfId="117" xr:uid="{00000000-0005-0000-0000-000050000000}"/>
    <cellStyle name="Percent [2]" xfId="118" xr:uid="{00000000-0005-0000-0000-000051000000}"/>
    <cellStyle name="Percent_laroux" xfId="119" xr:uid="{00000000-0005-0000-0000-000052000000}"/>
    <cellStyle name="PSChar" xfId="120" xr:uid="{00000000-0005-0000-0000-000053000000}"/>
    <cellStyle name="PSHeading" xfId="121" xr:uid="{00000000-0005-0000-0000-000054000000}"/>
    <cellStyle name="Reset range style to defaults" xfId="122" xr:uid="{00000000-0005-0000-0000-000055000000}"/>
    <cellStyle name="SIDE" xfId="123" xr:uid="{00000000-0005-0000-0000-000056000000}"/>
    <cellStyle name="Standard_laroux" xfId="124" xr:uid="{00000000-0005-0000-0000-000057000000}"/>
    <cellStyle name="subhead" xfId="125" xr:uid="{00000000-0005-0000-0000-000058000000}"/>
    <cellStyle name="Total" xfId="126" xr:uid="{00000000-0005-0000-0000-000059000000}"/>
    <cellStyle name="W?rung [0]_laroux" xfId="127" xr:uid="{00000000-0005-0000-0000-00005A000000}"/>
    <cellStyle name="W?rung_laroux" xfId="128" xr:uid="{00000000-0005-0000-0000-00005B000000}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나쁨" xfId="28" builtinId="27" customBuiltin="1"/>
    <cellStyle name="똿뗦먛귟 [0.00]_PRODUCT DETAIL Q1" xfId="29" xr:uid="{00000000-0005-0000-0000-000065000000}"/>
    <cellStyle name="똿뗦먛귟_PRODUCT DETAIL Q1" xfId="30" xr:uid="{00000000-0005-0000-0000-000066000000}"/>
    <cellStyle name="메모" xfId="31" builtinId="10" customBuiltin="1"/>
    <cellStyle name="믅됞 [0.00]_PRODUCT DETAIL Q1" xfId="32" xr:uid="{00000000-0005-0000-0000-000068000000}"/>
    <cellStyle name="믅됞_PRODUCT DETAIL Q1" xfId="33" xr:uid="{00000000-0005-0000-0000-000069000000}"/>
    <cellStyle name="보통" xfId="34" builtinId="28" customBuiltin="1"/>
    <cellStyle name="뷭?_BOOKSHIP" xfId="35" xr:uid="{00000000-0005-0000-0000-00006B000000}"/>
    <cellStyle name="常规___KAE__ ___" xfId="36" xr:uid="{00000000-0005-0000-0000-00006C000000}"/>
    <cellStyle name="설명 텍스트" xfId="37" builtinId="53" customBuiltin="1"/>
    <cellStyle name="셀 확인" xfId="38" builtinId="23" customBuiltin="1"/>
    <cellStyle name="스타일 1" xfId="39" xr:uid="{00000000-0005-0000-0000-00006F000000}"/>
    <cellStyle name="연결된 셀" xfId="40" builtinId="24" customBuiltin="1"/>
    <cellStyle name="요약" xfId="41" builtinId="25" customBuiltin="1"/>
    <cellStyle name="一般_Capital Spending (41)ng" xfId="42" xr:uid="{00000000-0005-0000-0000-000072000000}"/>
    <cellStyle name="입력" xfId="43" builtinId="20" customBuiltin="1"/>
    <cellStyle name="제목" xfId="44" builtinId="15" customBuiltin="1"/>
    <cellStyle name="제목 1" xfId="45" builtinId="16" customBuiltin="1"/>
    <cellStyle name="제목 2" xfId="46" builtinId="17" customBuiltin="1"/>
    <cellStyle name="제목 3" xfId="47" builtinId="18" customBuiltin="1"/>
    <cellStyle name="제목 4" xfId="48" builtinId="19" customBuiltin="1"/>
    <cellStyle name="좋음" xfId="49" builtinId="26" customBuiltin="1"/>
    <cellStyle name="千分位_CAPITAL9921" xfId="50" xr:uid="{00000000-0005-0000-0000-00007A000000}"/>
    <cellStyle name="출력" xfId="51" builtinId="21" customBuiltin="1"/>
    <cellStyle name="콤마 [0]_ 견적기준 FLOW " xfId="52" xr:uid="{00000000-0005-0000-0000-00007C000000}"/>
    <cellStyle name="콤마_ 견적기준 FLOW " xfId="53" xr:uid="{00000000-0005-0000-0000-00007D000000}"/>
    <cellStyle name="표준" xfId="0" builtinId="0"/>
    <cellStyle name="표준 2" xfId="54" xr:uid="{00000000-0005-0000-0000-00007F000000}"/>
    <cellStyle name="표준_kc-elec system check list" xfId="55" xr:uid="{00000000-0005-0000-0000-000080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10</xdr:col>
      <xdr:colOff>152400</xdr:colOff>
      <xdr:row>54</xdr:row>
      <xdr:rowOff>12496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275"/>
          <a:ext cx="7772400" cy="9089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Q63"/>
  <sheetViews>
    <sheetView tabSelected="1" view="pageBreakPreview" zoomScale="75" zoomScaleNormal="75" zoomScaleSheetLayoutView="75" workbookViewId="0">
      <pane ySplit="4" topLeftCell="A23" activePane="bottomLeft" state="frozen"/>
      <selection pane="bottomLeft" activeCell="D32" sqref="D32:D33"/>
    </sheetView>
  </sheetViews>
  <sheetFormatPr defaultRowHeight="13.5"/>
  <cols>
    <col min="1" max="1" width="13.109375" style="2" customWidth="1"/>
    <col min="2" max="2" width="12.44140625" style="6" customWidth="1"/>
    <col min="3" max="3" width="17.5546875" style="2" customWidth="1"/>
    <col min="4" max="4" width="15.6640625" style="2" customWidth="1"/>
    <col min="5" max="5" width="12.88671875" style="40" customWidth="1"/>
    <col min="6" max="6" width="13.6640625" style="2" customWidth="1"/>
    <col min="7" max="8" width="13.44140625" style="2" customWidth="1"/>
    <col min="9" max="9" width="13.44140625" style="4" customWidth="1"/>
    <col min="10" max="11" width="13.44140625" style="2" customWidth="1"/>
    <col min="12" max="12" width="13.44140625" style="4" customWidth="1"/>
    <col min="13" max="13" width="14.44140625" style="2" customWidth="1"/>
    <col min="14" max="14" width="60.5546875" style="2" bestFit="1" customWidth="1"/>
    <col min="15" max="15" width="71.88671875" style="2" customWidth="1"/>
    <col min="16" max="16" width="13.44140625" style="2" customWidth="1"/>
    <col min="17" max="17" width="20.88671875" style="6" customWidth="1"/>
    <col min="18" max="16384" width="8.88671875" style="2"/>
  </cols>
  <sheetData>
    <row r="1" spans="1:17" ht="35.25" customHeight="1" thickBot="1">
      <c r="A1" s="5" t="s">
        <v>372</v>
      </c>
      <c r="B1" s="1"/>
      <c r="C1" s="3"/>
      <c r="D1" s="34"/>
      <c r="E1" s="3"/>
      <c r="F1" s="3"/>
      <c r="H1" s="1"/>
      <c r="I1" s="7"/>
      <c r="J1" s="3"/>
      <c r="K1" s="3"/>
      <c r="L1" s="7"/>
      <c r="M1" s="3"/>
      <c r="N1" s="3"/>
      <c r="O1" s="3"/>
      <c r="P1" s="3"/>
    </row>
    <row r="2" spans="1:17" s="15" customFormat="1" ht="15" customHeight="1">
      <c r="A2" s="232" t="s">
        <v>182</v>
      </c>
      <c r="B2" s="229" t="s">
        <v>152</v>
      </c>
      <c r="C2" s="229" t="s">
        <v>153</v>
      </c>
      <c r="D2" s="229" t="s">
        <v>163</v>
      </c>
      <c r="E2" s="238" t="s">
        <v>154</v>
      </c>
      <c r="F2" s="241" t="s">
        <v>155</v>
      </c>
      <c r="G2" s="229" t="s">
        <v>156</v>
      </c>
      <c r="H2" s="229" t="s">
        <v>157</v>
      </c>
      <c r="I2" s="247" t="s">
        <v>158</v>
      </c>
      <c r="J2" s="247" t="s">
        <v>159</v>
      </c>
      <c r="K2" s="247" t="s">
        <v>160</v>
      </c>
      <c r="L2" s="244" t="s">
        <v>161</v>
      </c>
      <c r="M2" s="244" t="s">
        <v>162</v>
      </c>
      <c r="N2" s="218" t="s">
        <v>241</v>
      </c>
      <c r="O2" s="221" t="s">
        <v>251</v>
      </c>
      <c r="P2" s="218" t="s">
        <v>221</v>
      </c>
      <c r="Q2" s="235" t="s">
        <v>166</v>
      </c>
    </row>
    <row r="3" spans="1:17" s="15" customFormat="1" ht="16.5" customHeight="1">
      <c r="A3" s="233"/>
      <c r="B3" s="230"/>
      <c r="C3" s="230"/>
      <c r="D3" s="230"/>
      <c r="E3" s="239"/>
      <c r="F3" s="242"/>
      <c r="G3" s="230"/>
      <c r="H3" s="230"/>
      <c r="I3" s="248"/>
      <c r="J3" s="248"/>
      <c r="K3" s="248"/>
      <c r="L3" s="245"/>
      <c r="M3" s="245"/>
      <c r="N3" s="219"/>
      <c r="O3" s="219"/>
      <c r="P3" s="219"/>
      <c r="Q3" s="236"/>
    </row>
    <row r="4" spans="1:17" s="15" customFormat="1" ht="25.5" customHeight="1" thickBot="1">
      <c r="A4" s="234"/>
      <c r="B4" s="231"/>
      <c r="C4" s="231"/>
      <c r="D4" s="231"/>
      <c r="E4" s="240"/>
      <c r="F4" s="243"/>
      <c r="G4" s="231"/>
      <c r="H4" s="231"/>
      <c r="I4" s="249"/>
      <c r="J4" s="249"/>
      <c r="K4" s="249"/>
      <c r="L4" s="246"/>
      <c r="M4" s="246"/>
      <c r="N4" s="220"/>
      <c r="O4" s="220"/>
      <c r="P4" s="220"/>
      <c r="Q4" s="237"/>
    </row>
    <row r="5" spans="1:17" s="15" customFormat="1" ht="36" customHeight="1">
      <c r="A5" s="256" t="s">
        <v>80</v>
      </c>
      <c r="B5" s="257"/>
      <c r="C5" s="226">
        <f>COUNTA(C6:C58)-10</f>
        <v>42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7"/>
      <c r="O5" s="227"/>
      <c r="P5" s="227"/>
      <c r="Q5" s="228"/>
    </row>
    <row r="6" spans="1:17" s="16" customFormat="1" ht="54" customHeight="1">
      <c r="A6" s="222" t="s">
        <v>294</v>
      </c>
      <c r="B6" s="224" t="s">
        <v>293</v>
      </c>
      <c r="C6" s="46" t="s">
        <v>77</v>
      </c>
      <c r="D6" s="43" t="s">
        <v>0</v>
      </c>
      <c r="E6" s="45">
        <v>5.2</v>
      </c>
      <c r="F6" s="42" t="s">
        <v>73</v>
      </c>
      <c r="G6" s="92" t="s">
        <v>202</v>
      </c>
      <c r="H6" s="92" t="s">
        <v>11</v>
      </c>
      <c r="I6" s="92" t="s">
        <v>208</v>
      </c>
      <c r="J6" s="92" t="s">
        <v>354</v>
      </c>
      <c r="K6" s="92" t="s">
        <v>361</v>
      </c>
      <c r="L6" s="93"/>
      <c r="M6" s="157"/>
      <c r="N6" s="187" t="s">
        <v>336</v>
      </c>
      <c r="O6" s="188" t="s">
        <v>334</v>
      </c>
      <c r="P6" s="188" t="s">
        <v>222</v>
      </c>
      <c r="Q6" s="175"/>
    </row>
    <row r="7" spans="1:17" s="16" customFormat="1" ht="54" customHeight="1">
      <c r="A7" s="223"/>
      <c r="B7" s="225"/>
      <c r="C7" s="48" t="s">
        <v>97</v>
      </c>
      <c r="D7" s="19" t="s">
        <v>104</v>
      </c>
      <c r="E7" s="35">
        <v>14.3</v>
      </c>
      <c r="F7" s="148" t="s">
        <v>73</v>
      </c>
      <c r="G7" s="60" t="s">
        <v>167</v>
      </c>
      <c r="H7" s="61" t="s">
        <v>169</v>
      </c>
      <c r="I7" s="62" t="s">
        <v>175</v>
      </c>
      <c r="J7" s="58" t="s">
        <v>189</v>
      </c>
      <c r="K7" s="58" t="s">
        <v>212</v>
      </c>
      <c r="L7" s="59" t="s">
        <v>378</v>
      </c>
      <c r="M7" s="158"/>
      <c r="N7" s="189" t="s">
        <v>223</v>
      </c>
      <c r="O7" s="189" t="s">
        <v>341</v>
      </c>
      <c r="P7" s="189" t="s">
        <v>224</v>
      </c>
      <c r="Q7" s="176"/>
    </row>
    <row r="8" spans="1:17" s="16" customFormat="1" ht="54" customHeight="1">
      <c r="A8" s="223"/>
      <c r="B8" s="225"/>
      <c r="C8" s="48" t="s">
        <v>101</v>
      </c>
      <c r="D8" s="19" t="s">
        <v>108</v>
      </c>
      <c r="E8" s="35">
        <v>11</v>
      </c>
      <c r="F8" s="148" t="s">
        <v>73</v>
      </c>
      <c r="G8" s="60" t="s">
        <v>201</v>
      </c>
      <c r="H8" s="60" t="s">
        <v>209</v>
      </c>
      <c r="I8" s="62" t="s">
        <v>355</v>
      </c>
      <c r="J8" s="58"/>
      <c r="K8" s="58"/>
      <c r="L8" s="59"/>
      <c r="M8" s="158"/>
      <c r="N8" s="190" t="s">
        <v>356</v>
      </c>
      <c r="O8" s="190" t="s">
        <v>357</v>
      </c>
      <c r="P8" s="190" t="s">
        <v>358</v>
      </c>
      <c r="Q8" s="176"/>
    </row>
    <row r="9" spans="1:17" s="16" customFormat="1" ht="54" customHeight="1">
      <c r="A9" s="223"/>
      <c r="B9" s="225"/>
      <c r="C9" s="48" t="s">
        <v>102</v>
      </c>
      <c r="D9" s="19" t="s">
        <v>109</v>
      </c>
      <c r="E9" s="35">
        <v>8.6</v>
      </c>
      <c r="F9" s="20" t="s">
        <v>73</v>
      </c>
      <c r="G9" s="60" t="s">
        <v>359</v>
      </c>
      <c r="H9" s="60" t="s">
        <v>210</v>
      </c>
      <c r="I9" s="62" t="s">
        <v>220</v>
      </c>
      <c r="J9" s="60" t="s">
        <v>374</v>
      </c>
      <c r="K9" s="58"/>
      <c r="L9" s="59"/>
      <c r="M9" s="158"/>
      <c r="N9" s="190" t="s">
        <v>252</v>
      </c>
      <c r="O9" s="190" t="s">
        <v>225</v>
      </c>
      <c r="P9" s="190" t="s">
        <v>335</v>
      </c>
      <c r="Q9" s="176"/>
    </row>
    <row r="10" spans="1:17" s="16" customFormat="1" ht="54" customHeight="1">
      <c r="A10" s="223"/>
      <c r="B10" s="225"/>
      <c r="C10" s="48" t="s">
        <v>103</v>
      </c>
      <c r="D10" s="19" t="s">
        <v>110</v>
      </c>
      <c r="E10" s="35">
        <v>5.3</v>
      </c>
      <c r="F10" s="148" t="s">
        <v>73</v>
      </c>
      <c r="G10" s="60" t="s">
        <v>198</v>
      </c>
      <c r="H10" s="61" t="s">
        <v>199</v>
      </c>
      <c r="I10" s="62" t="s">
        <v>362</v>
      </c>
      <c r="J10" s="58"/>
      <c r="K10" s="58"/>
      <c r="L10" s="59"/>
      <c r="M10" s="20"/>
      <c r="N10" s="159" t="s">
        <v>363</v>
      </c>
      <c r="O10" s="159" t="s">
        <v>364</v>
      </c>
      <c r="P10" s="159" t="s">
        <v>365</v>
      </c>
      <c r="Q10" s="81"/>
    </row>
    <row r="11" spans="1:17" s="16" customFormat="1" ht="54" customHeight="1">
      <c r="A11" s="223"/>
      <c r="B11" s="225"/>
      <c r="C11" s="49" t="s">
        <v>98</v>
      </c>
      <c r="D11" s="144" t="s">
        <v>105</v>
      </c>
      <c r="E11" s="146">
        <v>8.4</v>
      </c>
      <c r="F11" s="148" t="s">
        <v>73</v>
      </c>
      <c r="G11" s="150"/>
      <c r="H11" s="140"/>
      <c r="I11" s="138"/>
      <c r="J11" s="66"/>
      <c r="K11" s="66"/>
      <c r="L11" s="67"/>
      <c r="M11" s="148"/>
      <c r="N11" s="159"/>
      <c r="O11" s="159"/>
      <c r="P11" s="159"/>
      <c r="Q11" s="82"/>
    </row>
    <row r="12" spans="1:17" s="16" customFormat="1" ht="54" customHeight="1">
      <c r="A12" s="223"/>
      <c r="B12" s="225"/>
      <c r="C12" s="48" t="s">
        <v>99</v>
      </c>
      <c r="D12" s="19" t="s">
        <v>106</v>
      </c>
      <c r="E12" s="35">
        <v>3.7</v>
      </c>
      <c r="F12" s="148" t="s">
        <v>73</v>
      </c>
      <c r="G12" s="60"/>
      <c r="H12" s="61"/>
      <c r="I12" s="62"/>
      <c r="J12" s="58"/>
      <c r="K12" s="58"/>
      <c r="L12" s="59"/>
      <c r="M12" s="20"/>
      <c r="N12" s="158"/>
      <c r="O12" s="158"/>
      <c r="P12" s="158"/>
      <c r="Q12" s="81"/>
    </row>
    <row r="13" spans="1:17" s="16" customFormat="1" ht="54" customHeight="1" thickBot="1">
      <c r="A13" s="223"/>
      <c r="B13" s="225"/>
      <c r="C13" s="214" t="s">
        <v>100</v>
      </c>
      <c r="D13" s="126" t="s">
        <v>107</v>
      </c>
      <c r="E13" s="127">
        <v>5.2</v>
      </c>
      <c r="F13" s="44" t="s">
        <v>73</v>
      </c>
      <c r="G13" s="128"/>
      <c r="H13" s="129"/>
      <c r="I13" s="130"/>
      <c r="J13" s="64"/>
      <c r="K13" s="64"/>
      <c r="L13" s="65"/>
      <c r="M13" s="44"/>
      <c r="N13" s="196"/>
      <c r="O13" s="196"/>
      <c r="P13" s="196"/>
      <c r="Q13" s="198"/>
    </row>
    <row r="14" spans="1:17" s="16" customFormat="1" ht="54" customHeight="1">
      <c r="A14" s="250" t="s">
        <v>296</v>
      </c>
      <c r="B14" s="251" t="s">
        <v>295</v>
      </c>
      <c r="C14" s="49" t="s">
        <v>114</v>
      </c>
      <c r="D14" s="144" t="s">
        <v>132</v>
      </c>
      <c r="E14" s="146">
        <v>1.4</v>
      </c>
      <c r="F14" s="148" t="s">
        <v>73</v>
      </c>
      <c r="G14" s="150"/>
      <c r="H14" s="140"/>
      <c r="I14" s="138"/>
      <c r="J14" s="66"/>
      <c r="K14" s="66"/>
      <c r="L14" s="67"/>
      <c r="M14" s="148"/>
      <c r="N14" s="167"/>
      <c r="O14" s="167"/>
      <c r="P14" s="167"/>
      <c r="Q14" s="82"/>
    </row>
    <row r="15" spans="1:17" s="16" customFormat="1" ht="54" customHeight="1">
      <c r="A15" s="223"/>
      <c r="B15" s="252"/>
      <c r="C15" s="108" t="s">
        <v>78</v>
      </c>
      <c r="D15" s="109" t="s">
        <v>130</v>
      </c>
      <c r="E15" s="89">
        <v>5</v>
      </c>
      <c r="F15" s="148" t="s">
        <v>73</v>
      </c>
      <c r="G15" s="110" t="s">
        <v>142</v>
      </c>
      <c r="H15" s="110" t="s">
        <v>143</v>
      </c>
      <c r="I15" s="113" t="s">
        <v>165</v>
      </c>
      <c r="J15" s="110"/>
      <c r="K15" s="110"/>
      <c r="L15" s="111"/>
      <c r="M15" s="160"/>
      <c r="N15" s="189" t="s">
        <v>226</v>
      </c>
      <c r="O15" s="189" t="s">
        <v>228</v>
      </c>
      <c r="P15" s="189" t="s">
        <v>227</v>
      </c>
      <c r="Q15" s="177"/>
    </row>
    <row r="16" spans="1:17" s="16" customFormat="1" ht="54" customHeight="1">
      <c r="A16" s="223"/>
      <c r="B16" s="252"/>
      <c r="C16" s="48" t="s">
        <v>119</v>
      </c>
      <c r="D16" s="19" t="s">
        <v>137</v>
      </c>
      <c r="E16" s="35">
        <v>4</v>
      </c>
      <c r="F16" s="148" t="s">
        <v>73</v>
      </c>
      <c r="G16" s="60"/>
      <c r="H16" s="61"/>
      <c r="I16" s="62"/>
      <c r="J16" s="58"/>
      <c r="K16" s="58"/>
      <c r="L16" s="59"/>
      <c r="M16" s="158"/>
      <c r="N16" s="189"/>
      <c r="O16" s="189"/>
      <c r="P16" s="189"/>
      <c r="Q16" s="176"/>
    </row>
    <row r="17" spans="1:17" s="16" customFormat="1" ht="54" customHeight="1">
      <c r="A17" s="223"/>
      <c r="B17" s="252"/>
      <c r="C17" s="112" t="s">
        <v>120</v>
      </c>
      <c r="D17" s="19" t="s">
        <v>138</v>
      </c>
      <c r="E17" s="35">
        <v>1.4</v>
      </c>
      <c r="F17" s="20" t="s">
        <v>73</v>
      </c>
      <c r="G17" s="148" t="s">
        <v>181</v>
      </c>
      <c r="H17" s="61" t="s">
        <v>191</v>
      </c>
      <c r="I17" s="62" t="s">
        <v>190</v>
      </c>
      <c r="J17" s="58" t="s">
        <v>219</v>
      </c>
      <c r="K17" s="217" t="s">
        <v>343</v>
      </c>
      <c r="L17" s="59"/>
      <c r="M17" s="158"/>
      <c r="N17" s="189" t="s">
        <v>229</v>
      </c>
      <c r="O17" s="189" t="s">
        <v>230</v>
      </c>
      <c r="P17" s="189" t="s">
        <v>231</v>
      </c>
      <c r="Q17" s="176"/>
    </row>
    <row r="18" spans="1:17" s="16" customFormat="1" ht="54" customHeight="1">
      <c r="A18" s="223"/>
      <c r="B18" s="252"/>
      <c r="C18" s="49" t="s">
        <v>121</v>
      </c>
      <c r="D18" s="144" t="s">
        <v>139</v>
      </c>
      <c r="E18" s="146">
        <v>3.1</v>
      </c>
      <c r="F18" s="148" t="s">
        <v>73</v>
      </c>
      <c r="G18" s="150"/>
      <c r="H18" s="140"/>
      <c r="I18" s="138"/>
      <c r="J18" s="66"/>
      <c r="K18" s="66"/>
      <c r="L18" s="67"/>
      <c r="M18" s="148"/>
      <c r="N18" s="159"/>
      <c r="O18" s="159"/>
      <c r="P18" s="159"/>
      <c r="Q18" s="82"/>
    </row>
    <row r="19" spans="1:17" s="16" customFormat="1" ht="54" customHeight="1">
      <c r="A19" s="223"/>
      <c r="B19" s="252"/>
      <c r="C19" s="48" t="s">
        <v>122</v>
      </c>
      <c r="D19" s="19" t="s">
        <v>145</v>
      </c>
      <c r="E19" s="35">
        <v>2.5</v>
      </c>
      <c r="F19" s="20" t="s">
        <v>73</v>
      </c>
      <c r="G19" s="60"/>
      <c r="H19" s="61"/>
      <c r="I19" s="62"/>
      <c r="J19" s="58"/>
      <c r="K19" s="58"/>
      <c r="L19" s="59"/>
      <c r="M19" s="20"/>
      <c r="N19" s="158"/>
      <c r="O19" s="158"/>
      <c r="P19" s="158"/>
      <c r="Q19" s="81"/>
    </row>
    <row r="20" spans="1:17" s="16" customFormat="1" ht="54" customHeight="1">
      <c r="A20" s="223"/>
      <c r="B20" s="252"/>
      <c r="C20" s="48" t="s">
        <v>140</v>
      </c>
      <c r="D20" s="19" t="s">
        <v>141</v>
      </c>
      <c r="E20" s="35">
        <v>1.6</v>
      </c>
      <c r="F20" s="148" t="s">
        <v>73</v>
      </c>
      <c r="G20" s="60"/>
      <c r="H20" s="61"/>
      <c r="I20" s="62"/>
      <c r="J20" s="58"/>
      <c r="K20" s="58"/>
      <c r="L20" s="59"/>
      <c r="M20" s="20"/>
      <c r="N20" s="158"/>
      <c r="O20" s="158"/>
      <c r="P20" s="158"/>
      <c r="Q20" s="81"/>
    </row>
    <row r="21" spans="1:17" s="16" customFormat="1" ht="54" customHeight="1">
      <c r="A21" s="223"/>
      <c r="B21" s="252"/>
      <c r="C21" s="49" t="s">
        <v>111</v>
      </c>
      <c r="D21" s="144" t="s">
        <v>129</v>
      </c>
      <c r="E21" s="146">
        <v>2.2000000000000002</v>
      </c>
      <c r="F21" s="148" t="s">
        <v>73</v>
      </c>
      <c r="G21" s="216" t="s">
        <v>342</v>
      </c>
      <c r="H21" s="140" t="s">
        <v>360</v>
      </c>
      <c r="I21" s="138"/>
      <c r="J21" s="66"/>
      <c r="K21" s="66"/>
      <c r="L21" s="67"/>
      <c r="M21" s="148"/>
      <c r="N21" s="159" t="s">
        <v>375</v>
      </c>
      <c r="O21" s="159" t="s">
        <v>376</v>
      </c>
      <c r="P21" s="159" t="s">
        <v>377</v>
      </c>
      <c r="Q21" s="82"/>
    </row>
    <row r="22" spans="1:17" s="16" customFormat="1" ht="54" customHeight="1">
      <c r="A22" s="223"/>
      <c r="B22" s="252"/>
      <c r="C22" s="48" t="s">
        <v>113</v>
      </c>
      <c r="D22" s="19" t="s">
        <v>131</v>
      </c>
      <c r="E22" s="35">
        <v>4.5</v>
      </c>
      <c r="F22" s="148" t="s">
        <v>73</v>
      </c>
      <c r="G22" s="60" t="s">
        <v>203</v>
      </c>
      <c r="H22" s="60" t="s">
        <v>207</v>
      </c>
      <c r="I22" s="62" t="s">
        <v>346</v>
      </c>
      <c r="J22" s="58"/>
      <c r="K22" s="58"/>
      <c r="L22" s="59"/>
      <c r="M22" s="20"/>
      <c r="N22" s="158" t="s">
        <v>347</v>
      </c>
      <c r="O22" s="158" t="s">
        <v>348</v>
      </c>
      <c r="P22" s="158" t="s">
        <v>349</v>
      </c>
      <c r="Q22" s="81"/>
    </row>
    <row r="23" spans="1:17" s="16" customFormat="1" ht="54" customHeight="1">
      <c r="A23" s="223"/>
      <c r="B23" s="252"/>
      <c r="C23" s="100" t="s">
        <v>112</v>
      </c>
      <c r="D23" s="143" t="s">
        <v>164</v>
      </c>
      <c r="E23" s="145">
        <v>15</v>
      </c>
      <c r="F23" s="51" t="s">
        <v>73</v>
      </c>
      <c r="G23" s="149"/>
      <c r="H23" s="139"/>
      <c r="I23" s="137"/>
      <c r="J23" s="101"/>
      <c r="K23" s="101"/>
      <c r="L23" s="102"/>
      <c r="M23" s="147"/>
      <c r="N23" s="161"/>
      <c r="O23" s="161"/>
      <c r="P23" s="161"/>
      <c r="Q23" s="103"/>
    </row>
    <row r="24" spans="1:17" s="16" customFormat="1" ht="54" customHeight="1">
      <c r="A24" s="223"/>
      <c r="B24" s="252"/>
      <c r="C24" s="48" t="s">
        <v>115</v>
      </c>
      <c r="D24" s="19" t="s">
        <v>133</v>
      </c>
      <c r="E24" s="35">
        <v>2.2999999999999998</v>
      </c>
      <c r="F24" s="20" t="s">
        <v>73</v>
      </c>
      <c r="G24" s="60" t="s">
        <v>204</v>
      </c>
      <c r="H24" s="61" t="s">
        <v>205</v>
      </c>
      <c r="I24" s="62" t="s">
        <v>213</v>
      </c>
      <c r="J24" s="58"/>
      <c r="K24" s="58"/>
      <c r="L24" s="59"/>
      <c r="M24" s="158"/>
      <c r="N24" s="190" t="s">
        <v>232</v>
      </c>
      <c r="O24" s="189" t="s">
        <v>233</v>
      </c>
      <c r="P24" s="189" t="s">
        <v>234</v>
      </c>
      <c r="Q24" s="176"/>
    </row>
    <row r="25" spans="1:17" s="16" customFormat="1" ht="54" customHeight="1">
      <c r="A25" s="223"/>
      <c r="B25" s="252"/>
      <c r="C25" s="48" t="s">
        <v>116</v>
      </c>
      <c r="D25" s="19" t="s">
        <v>134</v>
      </c>
      <c r="E25" s="35">
        <v>2.1</v>
      </c>
      <c r="F25" s="148" t="s">
        <v>73</v>
      </c>
      <c r="G25" s="60"/>
      <c r="H25" s="61"/>
      <c r="I25" s="62"/>
      <c r="J25" s="58"/>
      <c r="K25" s="58"/>
      <c r="L25" s="59"/>
      <c r="M25" s="20"/>
      <c r="N25" s="159"/>
      <c r="O25" s="159"/>
      <c r="P25" s="159"/>
      <c r="Q25" s="81"/>
    </row>
    <row r="26" spans="1:17" s="16" customFormat="1" ht="54" customHeight="1">
      <c r="A26" s="223"/>
      <c r="B26" s="252"/>
      <c r="C26" s="48" t="s">
        <v>117</v>
      </c>
      <c r="D26" s="19" t="s">
        <v>135</v>
      </c>
      <c r="E26" s="35">
        <v>2</v>
      </c>
      <c r="F26" s="20" t="s">
        <v>73</v>
      </c>
      <c r="G26" s="60"/>
      <c r="H26" s="61"/>
      <c r="I26" s="62"/>
      <c r="J26" s="58"/>
      <c r="K26" s="58"/>
      <c r="L26" s="59"/>
      <c r="M26" s="20"/>
      <c r="N26" s="158"/>
      <c r="O26" s="158"/>
      <c r="P26" s="158"/>
      <c r="Q26" s="81"/>
    </row>
    <row r="27" spans="1:17" s="16" customFormat="1" ht="54" customHeight="1">
      <c r="A27" s="223"/>
      <c r="B27" s="252"/>
      <c r="C27" s="48" t="s">
        <v>118</v>
      </c>
      <c r="D27" s="19" t="s">
        <v>136</v>
      </c>
      <c r="E27" s="35">
        <v>3.2</v>
      </c>
      <c r="F27" s="148" t="s">
        <v>73</v>
      </c>
      <c r="G27" s="60" t="s">
        <v>203</v>
      </c>
      <c r="H27" s="61" t="s">
        <v>214</v>
      </c>
      <c r="I27" s="62" t="s">
        <v>340</v>
      </c>
      <c r="J27" s="58" t="s">
        <v>373</v>
      </c>
      <c r="K27" s="58"/>
      <c r="L27" s="59"/>
      <c r="M27" s="20"/>
      <c r="N27" s="158" t="s">
        <v>338</v>
      </c>
      <c r="O27" s="158" t="s">
        <v>337</v>
      </c>
      <c r="P27" s="158" t="s">
        <v>339</v>
      </c>
      <c r="Q27" s="81"/>
    </row>
    <row r="28" spans="1:17" s="16" customFormat="1" ht="54" customHeight="1" thickBot="1">
      <c r="A28" s="223"/>
      <c r="B28" s="252"/>
      <c r="C28" s="48" t="s">
        <v>242</v>
      </c>
      <c r="D28" s="19" t="s">
        <v>243</v>
      </c>
      <c r="E28" s="35">
        <v>4</v>
      </c>
      <c r="F28" s="148" t="s">
        <v>73</v>
      </c>
      <c r="G28" s="60" t="s">
        <v>244</v>
      </c>
      <c r="H28" s="61" t="s">
        <v>245</v>
      </c>
      <c r="I28" s="62" t="s">
        <v>246</v>
      </c>
      <c r="J28" s="58" t="s">
        <v>247</v>
      </c>
      <c r="K28" s="58" t="s">
        <v>366</v>
      </c>
      <c r="L28" s="59"/>
      <c r="M28" s="20"/>
      <c r="N28" s="158" t="s">
        <v>248</v>
      </c>
      <c r="O28" s="158" t="s">
        <v>249</v>
      </c>
      <c r="P28" s="158" t="s">
        <v>250</v>
      </c>
      <c r="Q28" s="81"/>
    </row>
    <row r="29" spans="1:17" s="16" customFormat="1" ht="57.95" customHeight="1">
      <c r="A29" s="250" t="s">
        <v>292</v>
      </c>
      <c r="B29" s="251" t="s">
        <v>218</v>
      </c>
      <c r="C29" s="56" t="s">
        <v>69</v>
      </c>
      <c r="D29" s="54" t="s">
        <v>83</v>
      </c>
      <c r="E29" s="55">
        <v>9.1</v>
      </c>
      <c r="F29" s="53" t="s">
        <v>73</v>
      </c>
      <c r="G29" s="68" t="s">
        <v>42</v>
      </c>
      <c r="H29" s="69" t="s">
        <v>17</v>
      </c>
      <c r="I29" s="70" t="s">
        <v>32</v>
      </c>
      <c r="J29" s="71" t="s">
        <v>168</v>
      </c>
      <c r="K29" s="71" t="s">
        <v>178</v>
      </c>
      <c r="L29" s="72" t="s">
        <v>367</v>
      </c>
      <c r="M29" s="53"/>
      <c r="N29" s="162" t="s">
        <v>321</v>
      </c>
      <c r="O29" s="162" t="s">
        <v>253</v>
      </c>
      <c r="P29" s="162" t="s">
        <v>303</v>
      </c>
      <c r="Q29" s="83"/>
    </row>
    <row r="30" spans="1:17" s="16" customFormat="1" ht="57.95" customHeight="1">
      <c r="A30" s="223"/>
      <c r="B30" s="252"/>
      <c r="C30" s="91" t="s">
        <v>1</v>
      </c>
      <c r="D30" s="19" t="s">
        <v>171</v>
      </c>
      <c r="E30" s="36">
        <v>9.8000000000000007</v>
      </c>
      <c r="F30" s="20" t="s">
        <v>73</v>
      </c>
      <c r="G30" s="60" t="s">
        <v>48</v>
      </c>
      <c r="H30" s="61" t="s">
        <v>18</v>
      </c>
      <c r="I30" s="62" t="s">
        <v>33</v>
      </c>
      <c r="J30" s="61"/>
      <c r="K30" s="61"/>
      <c r="L30" s="73"/>
      <c r="M30" s="20"/>
      <c r="N30" s="158" t="s">
        <v>322</v>
      </c>
      <c r="O30" s="158" t="s">
        <v>254</v>
      </c>
      <c r="P30" s="158" t="s">
        <v>304</v>
      </c>
      <c r="Q30" s="85"/>
    </row>
    <row r="31" spans="1:17" s="16" customFormat="1" ht="57.95" customHeight="1">
      <c r="A31" s="223"/>
      <c r="B31" s="252"/>
      <c r="C31" s="50" t="s">
        <v>70</v>
      </c>
      <c r="D31" s="144" t="s">
        <v>86</v>
      </c>
      <c r="E31" s="89">
        <v>9.6</v>
      </c>
      <c r="F31" s="148" t="s">
        <v>73</v>
      </c>
      <c r="G31" s="150" t="s">
        <v>51</v>
      </c>
      <c r="H31" s="150" t="s">
        <v>52</v>
      </c>
      <c r="I31" s="124" t="s">
        <v>315</v>
      </c>
      <c r="J31" s="114" t="s">
        <v>149</v>
      </c>
      <c r="K31" s="140"/>
      <c r="L31" s="90"/>
      <c r="M31" s="142"/>
      <c r="N31" s="163" t="s">
        <v>323</v>
      </c>
      <c r="O31" s="163" t="s">
        <v>255</v>
      </c>
      <c r="P31" s="163" t="s">
        <v>305</v>
      </c>
      <c r="Q31" s="115" t="s">
        <v>174</v>
      </c>
    </row>
    <row r="32" spans="1:17" s="16" customFormat="1" ht="57.95" customHeight="1">
      <c r="A32" s="223"/>
      <c r="B32" s="252"/>
      <c r="C32" s="277" t="s">
        <v>351</v>
      </c>
      <c r="D32" s="271" t="s">
        <v>85</v>
      </c>
      <c r="E32" s="273">
        <v>21.4</v>
      </c>
      <c r="F32" s="275" t="s">
        <v>73</v>
      </c>
      <c r="G32" s="266" t="s">
        <v>48</v>
      </c>
      <c r="H32" s="262" t="s">
        <v>19</v>
      </c>
      <c r="I32" s="260" t="s">
        <v>34</v>
      </c>
      <c r="J32" s="262"/>
      <c r="K32" s="262"/>
      <c r="L32" s="260"/>
      <c r="M32" s="264"/>
      <c r="N32" s="264" t="s">
        <v>324</v>
      </c>
      <c r="O32" s="264" t="s">
        <v>256</v>
      </c>
      <c r="P32" s="264" t="s">
        <v>257</v>
      </c>
      <c r="Q32" s="258"/>
    </row>
    <row r="33" spans="1:17" s="16" customFormat="1" ht="36" customHeight="1">
      <c r="A33" s="223"/>
      <c r="B33" s="252"/>
      <c r="C33" s="278"/>
      <c r="D33" s="272"/>
      <c r="E33" s="274"/>
      <c r="F33" s="276"/>
      <c r="G33" s="267"/>
      <c r="H33" s="263"/>
      <c r="I33" s="261"/>
      <c r="J33" s="263"/>
      <c r="K33" s="263"/>
      <c r="L33" s="261"/>
      <c r="M33" s="265"/>
      <c r="N33" s="265"/>
      <c r="O33" s="265"/>
      <c r="P33" s="265"/>
      <c r="Q33" s="259"/>
    </row>
    <row r="34" spans="1:17" s="16" customFormat="1" ht="57.95" customHeight="1">
      <c r="A34" s="223"/>
      <c r="B34" s="252"/>
      <c r="C34" s="100" t="s">
        <v>316</v>
      </c>
      <c r="D34" s="200" t="s">
        <v>317</v>
      </c>
      <c r="E34" s="204">
        <v>6.8</v>
      </c>
      <c r="F34" s="51" t="s">
        <v>73</v>
      </c>
      <c r="G34" s="201" t="s">
        <v>285</v>
      </c>
      <c r="H34" s="203" t="s">
        <v>318</v>
      </c>
      <c r="I34" s="202" t="s">
        <v>319</v>
      </c>
      <c r="J34" s="203" t="s">
        <v>320</v>
      </c>
      <c r="K34" s="203"/>
      <c r="L34" s="202"/>
      <c r="M34" s="197"/>
      <c r="N34" s="18" t="s">
        <v>325</v>
      </c>
      <c r="O34" s="18" t="s">
        <v>258</v>
      </c>
      <c r="P34" s="18" t="s">
        <v>306</v>
      </c>
      <c r="Q34" s="205"/>
    </row>
    <row r="35" spans="1:17" s="16" customFormat="1" ht="57.95" customHeight="1">
      <c r="A35" s="223"/>
      <c r="B35" s="252"/>
      <c r="C35" s="122" t="s">
        <v>96</v>
      </c>
      <c r="D35" s="119" t="s">
        <v>170</v>
      </c>
      <c r="E35" s="120">
        <v>5.4</v>
      </c>
      <c r="F35" s="117" t="s">
        <v>73</v>
      </c>
      <c r="G35" s="121" t="s">
        <v>47</v>
      </c>
      <c r="H35" s="116" t="s">
        <v>15</v>
      </c>
      <c r="I35" s="123" t="s">
        <v>31</v>
      </c>
      <c r="J35" s="61"/>
      <c r="K35" s="61"/>
      <c r="L35" s="73"/>
      <c r="M35" s="18"/>
      <c r="N35" s="18"/>
      <c r="O35" s="18"/>
      <c r="P35" s="18"/>
      <c r="Q35" s="115" t="s">
        <v>206</v>
      </c>
    </row>
    <row r="36" spans="1:17" s="16" customFormat="1" ht="57.95" customHeight="1">
      <c r="A36" s="223"/>
      <c r="B36" s="254"/>
      <c r="C36" s="206" t="s">
        <v>6</v>
      </c>
      <c r="D36" s="193" t="s">
        <v>84</v>
      </c>
      <c r="E36" s="199">
        <v>5.5</v>
      </c>
      <c r="F36" s="207" t="s">
        <v>73</v>
      </c>
      <c r="G36" s="208"/>
      <c r="H36" s="209" t="s">
        <v>16</v>
      </c>
      <c r="I36" s="170"/>
      <c r="J36" s="171"/>
      <c r="K36" s="171"/>
      <c r="L36" s="172"/>
      <c r="M36" s="173"/>
      <c r="N36" s="174"/>
      <c r="O36" s="174"/>
      <c r="P36" s="174"/>
      <c r="Q36" s="210" t="s">
        <v>216</v>
      </c>
    </row>
    <row r="37" spans="1:17" s="16" customFormat="1" ht="57.95" customHeight="1">
      <c r="A37" s="223"/>
      <c r="B37" s="252" t="s">
        <v>291</v>
      </c>
      <c r="C37" s="49" t="s">
        <v>79</v>
      </c>
      <c r="D37" s="144" t="s">
        <v>146</v>
      </c>
      <c r="E37" s="146">
        <v>1.7</v>
      </c>
      <c r="F37" s="148" t="s">
        <v>73</v>
      </c>
      <c r="G37" s="140"/>
      <c r="H37" s="140" t="s">
        <v>12</v>
      </c>
      <c r="I37" s="90"/>
      <c r="J37" s="140"/>
      <c r="K37" s="140"/>
      <c r="L37" s="90"/>
      <c r="M37" s="148"/>
      <c r="N37" s="167"/>
      <c r="O37" s="167"/>
      <c r="P37" s="167"/>
      <c r="Q37" s="169"/>
    </row>
    <row r="38" spans="1:17" s="16" customFormat="1" ht="57.95" customHeight="1" thickBot="1">
      <c r="A38" s="253"/>
      <c r="B38" s="255"/>
      <c r="C38" s="125" t="s">
        <v>217</v>
      </c>
      <c r="D38" s="126" t="s">
        <v>93</v>
      </c>
      <c r="E38" s="127">
        <v>0.6</v>
      </c>
      <c r="F38" s="57" t="s">
        <v>195</v>
      </c>
      <c r="G38" s="128" t="s">
        <v>195</v>
      </c>
      <c r="H38" s="128" t="s">
        <v>194</v>
      </c>
      <c r="I38" s="130" t="s">
        <v>196</v>
      </c>
      <c r="J38" s="129" t="s">
        <v>197</v>
      </c>
      <c r="K38" s="129" t="s">
        <v>345</v>
      </c>
      <c r="L38" s="211"/>
      <c r="M38" s="165"/>
      <c r="N38" s="212" t="s">
        <v>235</v>
      </c>
      <c r="O38" s="212" t="s">
        <v>237</v>
      </c>
      <c r="P38" s="212" t="s">
        <v>236</v>
      </c>
      <c r="Q38" s="213" t="s">
        <v>193</v>
      </c>
    </row>
    <row r="39" spans="1:17" s="16" customFormat="1" ht="56.1" customHeight="1">
      <c r="A39" s="279" t="s">
        <v>353</v>
      </c>
      <c r="B39" s="251" t="s">
        <v>352</v>
      </c>
      <c r="C39" s="48" t="s">
        <v>7</v>
      </c>
      <c r="D39" s="19" t="s">
        <v>88</v>
      </c>
      <c r="E39" s="35">
        <v>1.9</v>
      </c>
      <c r="F39" s="148" t="s">
        <v>73</v>
      </c>
      <c r="G39" s="60" t="s">
        <v>46</v>
      </c>
      <c r="H39" s="61" t="s">
        <v>22</v>
      </c>
      <c r="I39" s="76" t="s">
        <v>36</v>
      </c>
      <c r="J39" s="61" t="s">
        <v>183</v>
      </c>
      <c r="K39" s="61"/>
      <c r="L39" s="73"/>
      <c r="M39" s="20"/>
      <c r="N39" s="158" t="s">
        <v>326</v>
      </c>
      <c r="O39" s="158" t="s">
        <v>259</v>
      </c>
      <c r="P39" s="158" t="s">
        <v>307</v>
      </c>
      <c r="Q39" s="85"/>
    </row>
    <row r="40" spans="1:17" s="16" customFormat="1" ht="56.1" customHeight="1">
      <c r="A40" s="280"/>
      <c r="B40" s="252"/>
      <c r="C40" s="47" t="s">
        <v>71</v>
      </c>
      <c r="D40" s="19" t="s">
        <v>89</v>
      </c>
      <c r="E40" s="35">
        <v>3.9</v>
      </c>
      <c r="F40" s="20" t="s">
        <v>73</v>
      </c>
      <c r="G40" s="60" t="s">
        <v>45</v>
      </c>
      <c r="H40" s="60" t="s">
        <v>21</v>
      </c>
      <c r="I40" s="62" t="s">
        <v>35</v>
      </c>
      <c r="J40" s="60" t="s">
        <v>44</v>
      </c>
      <c r="K40" s="61" t="s">
        <v>188</v>
      </c>
      <c r="L40" s="73"/>
      <c r="M40" s="20"/>
      <c r="N40" s="158" t="s">
        <v>327</v>
      </c>
      <c r="O40" s="158" t="s">
        <v>260</v>
      </c>
      <c r="P40" s="158" t="s">
        <v>308</v>
      </c>
      <c r="Q40" s="84"/>
    </row>
    <row r="41" spans="1:17" s="16" customFormat="1" ht="56.1" customHeight="1">
      <c r="A41" s="280"/>
      <c r="B41" s="252"/>
      <c r="C41" s="48" t="s">
        <v>8</v>
      </c>
      <c r="D41" s="19" t="s">
        <v>87</v>
      </c>
      <c r="E41" s="35">
        <v>3.5</v>
      </c>
      <c r="F41" s="148" t="s">
        <v>73</v>
      </c>
      <c r="G41" s="60" t="s">
        <v>47</v>
      </c>
      <c r="H41" s="61" t="s">
        <v>23</v>
      </c>
      <c r="I41" s="76" t="s">
        <v>66</v>
      </c>
      <c r="J41" s="61" t="s">
        <v>67</v>
      </c>
      <c r="K41" s="61" t="s">
        <v>68</v>
      </c>
      <c r="L41" s="73"/>
      <c r="M41" s="20"/>
      <c r="N41" s="158" t="s">
        <v>328</v>
      </c>
      <c r="O41" s="158" t="s">
        <v>261</v>
      </c>
      <c r="P41" s="158" t="s">
        <v>309</v>
      </c>
      <c r="Q41" s="85"/>
    </row>
    <row r="42" spans="1:17" s="16" customFormat="1" ht="56.1" customHeight="1">
      <c r="A42" s="280"/>
      <c r="B42" s="252"/>
      <c r="C42" s="47" t="s">
        <v>72</v>
      </c>
      <c r="D42" s="19" t="s">
        <v>90</v>
      </c>
      <c r="E42" s="35">
        <v>5.5</v>
      </c>
      <c r="F42" s="20" t="s">
        <v>73</v>
      </c>
      <c r="G42" s="60" t="s">
        <v>42</v>
      </c>
      <c r="H42" s="60" t="s">
        <v>26</v>
      </c>
      <c r="I42" s="76" t="s">
        <v>39</v>
      </c>
      <c r="J42" s="61" t="s">
        <v>176</v>
      </c>
      <c r="K42" s="61" t="s">
        <v>184</v>
      </c>
      <c r="L42" s="73" t="s">
        <v>200</v>
      </c>
      <c r="M42" s="18" t="s">
        <v>344</v>
      </c>
      <c r="N42" s="158" t="s">
        <v>329</v>
      </c>
      <c r="O42" s="158" t="s">
        <v>262</v>
      </c>
      <c r="P42" s="158" t="s">
        <v>310</v>
      </c>
      <c r="Q42" s="84"/>
    </row>
    <row r="43" spans="1:17" s="16" customFormat="1" ht="56.1" customHeight="1">
      <c r="A43" s="280"/>
      <c r="B43" s="252"/>
      <c r="C43" s="48" t="s">
        <v>9</v>
      </c>
      <c r="D43" s="19" t="s">
        <v>91</v>
      </c>
      <c r="E43" s="35">
        <v>10.3</v>
      </c>
      <c r="F43" s="148" t="s">
        <v>73</v>
      </c>
      <c r="G43" s="60" t="s">
        <v>42</v>
      </c>
      <c r="H43" s="61" t="s">
        <v>24</v>
      </c>
      <c r="I43" s="62" t="s">
        <v>37</v>
      </c>
      <c r="J43" s="20" t="s">
        <v>150</v>
      </c>
      <c r="K43" s="61" t="s">
        <v>177</v>
      </c>
      <c r="L43" s="73"/>
      <c r="M43" s="18"/>
      <c r="N43" s="164" t="s">
        <v>330</v>
      </c>
      <c r="O43" s="164" t="s">
        <v>263</v>
      </c>
      <c r="P43" s="164" t="s">
        <v>311</v>
      </c>
      <c r="Q43" s="85"/>
    </row>
    <row r="44" spans="1:17" s="16" customFormat="1" ht="56.1" customHeight="1">
      <c r="A44" s="280"/>
      <c r="B44" s="252"/>
      <c r="C44" s="48" t="s">
        <v>10</v>
      </c>
      <c r="D44" s="19" t="s">
        <v>172</v>
      </c>
      <c r="E44" s="35">
        <v>6.3</v>
      </c>
      <c r="F44" s="20" t="s">
        <v>73</v>
      </c>
      <c r="G44" s="60" t="s">
        <v>42</v>
      </c>
      <c r="H44" s="61" t="s">
        <v>20</v>
      </c>
      <c r="I44" s="62" t="s">
        <v>38</v>
      </c>
      <c r="J44" s="61" t="s">
        <v>148</v>
      </c>
      <c r="K44" s="61" t="s">
        <v>179</v>
      </c>
      <c r="L44" s="62" t="s">
        <v>211</v>
      </c>
      <c r="M44" s="18" t="s">
        <v>350</v>
      </c>
      <c r="N44" s="166" t="s">
        <v>331</v>
      </c>
      <c r="O44" s="166" t="s">
        <v>264</v>
      </c>
      <c r="P44" s="166" t="s">
        <v>312</v>
      </c>
      <c r="Q44" s="84"/>
    </row>
    <row r="45" spans="1:17" s="16" customFormat="1" ht="56.1" customHeight="1">
      <c r="A45" s="280"/>
      <c r="B45" s="252"/>
      <c r="C45" s="118" t="s">
        <v>283</v>
      </c>
      <c r="D45" s="119" t="s">
        <v>284</v>
      </c>
      <c r="E45" s="120">
        <v>4.2</v>
      </c>
      <c r="F45" s="117" t="s">
        <v>73</v>
      </c>
      <c r="G45" s="121" t="s">
        <v>285</v>
      </c>
      <c r="H45" s="116" t="s">
        <v>286</v>
      </c>
      <c r="I45" s="123"/>
      <c r="J45" s="116"/>
      <c r="K45" s="116"/>
      <c r="L45" s="123"/>
      <c r="M45" s="183"/>
      <c r="N45" s="182"/>
      <c r="O45" s="182"/>
      <c r="P45" s="182"/>
      <c r="Q45" s="184" t="s">
        <v>277</v>
      </c>
    </row>
    <row r="46" spans="1:17" s="16" customFormat="1" ht="56.1" customHeight="1">
      <c r="A46" s="280"/>
      <c r="B46" s="252"/>
      <c r="C46" s="118" t="s">
        <v>272</v>
      </c>
      <c r="D46" s="119" t="s">
        <v>273</v>
      </c>
      <c r="E46" s="120">
        <v>8.6</v>
      </c>
      <c r="F46" s="117" t="s">
        <v>73</v>
      </c>
      <c r="G46" s="121" t="s">
        <v>274</v>
      </c>
      <c r="H46" s="116" t="s">
        <v>275</v>
      </c>
      <c r="I46" s="123" t="s">
        <v>276</v>
      </c>
      <c r="J46" s="116"/>
      <c r="K46" s="116"/>
      <c r="L46" s="123"/>
      <c r="M46" s="183"/>
      <c r="N46" s="182"/>
      <c r="O46" s="182"/>
      <c r="P46" s="182"/>
      <c r="Q46" s="184" t="s">
        <v>277</v>
      </c>
    </row>
    <row r="47" spans="1:17" s="16" customFormat="1" ht="56.1" customHeight="1">
      <c r="A47" s="280"/>
      <c r="B47" s="252"/>
      <c r="C47" s="118" t="s">
        <v>278</v>
      </c>
      <c r="D47" s="119" t="s">
        <v>279</v>
      </c>
      <c r="E47" s="120">
        <v>5.8</v>
      </c>
      <c r="F47" s="117" t="s">
        <v>73</v>
      </c>
      <c r="G47" s="121" t="s">
        <v>280</v>
      </c>
      <c r="H47" s="116" t="s">
        <v>281</v>
      </c>
      <c r="I47" s="123"/>
      <c r="J47" s="116"/>
      <c r="K47" s="116"/>
      <c r="L47" s="123"/>
      <c r="M47" s="183"/>
      <c r="N47" s="182"/>
      <c r="O47" s="182"/>
      <c r="P47" s="182"/>
      <c r="Q47" s="184" t="s">
        <v>282</v>
      </c>
    </row>
    <row r="48" spans="1:17" s="16" customFormat="1" ht="56.1" customHeight="1">
      <c r="A48" s="280"/>
      <c r="B48" s="252"/>
      <c r="C48" s="118" t="s">
        <v>287</v>
      </c>
      <c r="D48" s="119" t="s">
        <v>288</v>
      </c>
      <c r="E48" s="120">
        <v>4.2</v>
      </c>
      <c r="F48" s="117" t="s">
        <v>73</v>
      </c>
      <c r="G48" s="121"/>
      <c r="H48" s="116" t="s">
        <v>289</v>
      </c>
      <c r="I48" s="123"/>
      <c r="J48" s="116"/>
      <c r="K48" s="116"/>
      <c r="L48" s="123"/>
      <c r="M48" s="183"/>
      <c r="N48" s="182"/>
      <c r="O48" s="182"/>
      <c r="P48" s="182"/>
      <c r="Q48" s="184" t="s">
        <v>290</v>
      </c>
    </row>
    <row r="49" spans="1:17" s="17" customFormat="1" ht="56.1" customHeight="1">
      <c r="A49" s="280"/>
      <c r="B49" s="252"/>
      <c r="C49" s="118" t="s">
        <v>187</v>
      </c>
      <c r="D49" s="119" t="s">
        <v>92</v>
      </c>
      <c r="E49" s="120">
        <v>6.8</v>
      </c>
      <c r="F49" s="117" t="s">
        <v>73</v>
      </c>
      <c r="G49" s="121" t="s">
        <v>185</v>
      </c>
      <c r="H49" s="121" t="s">
        <v>25</v>
      </c>
      <c r="I49" s="62"/>
      <c r="J49" s="61"/>
      <c r="K49" s="61"/>
      <c r="L49" s="73"/>
      <c r="M49" s="18"/>
      <c r="N49" s="163"/>
      <c r="O49" s="163"/>
      <c r="P49" s="163"/>
      <c r="Q49" s="115" t="s">
        <v>186</v>
      </c>
    </row>
    <row r="50" spans="1:17" s="17" customFormat="1" ht="56.1" customHeight="1">
      <c r="A50" s="280"/>
      <c r="B50" s="254"/>
      <c r="C50" s="152" t="s">
        <v>265</v>
      </c>
      <c r="D50" s="153" t="s">
        <v>266</v>
      </c>
      <c r="E50" s="154">
        <v>2.6</v>
      </c>
      <c r="F50" s="180" t="s">
        <v>73</v>
      </c>
      <c r="G50" s="181" t="s">
        <v>267</v>
      </c>
      <c r="H50" s="181" t="s">
        <v>268</v>
      </c>
      <c r="I50" s="186" t="s">
        <v>269</v>
      </c>
      <c r="J50" s="155" t="s">
        <v>270</v>
      </c>
      <c r="K50" s="139"/>
      <c r="L50" s="88"/>
      <c r="M50" s="141"/>
      <c r="N50" s="18"/>
      <c r="O50" s="18"/>
      <c r="P50" s="18"/>
      <c r="Q50" s="115" t="s">
        <v>271</v>
      </c>
    </row>
    <row r="51" spans="1:17" s="17" customFormat="1" ht="56.1" customHeight="1">
      <c r="A51" s="280"/>
      <c r="B51" s="268" t="s">
        <v>151</v>
      </c>
      <c r="C51" s="133" t="s">
        <v>82</v>
      </c>
      <c r="D51" s="43" t="s">
        <v>95</v>
      </c>
      <c r="E51" s="45">
        <v>3</v>
      </c>
      <c r="F51" s="42" t="s">
        <v>73</v>
      </c>
      <c r="G51" s="75" t="s">
        <v>215</v>
      </c>
      <c r="H51" s="74" t="s">
        <v>13</v>
      </c>
      <c r="I51" s="134"/>
      <c r="J51" s="75"/>
      <c r="K51" s="75"/>
      <c r="L51" s="134"/>
      <c r="M51" s="42"/>
      <c r="N51" s="179"/>
      <c r="O51" s="179"/>
      <c r="P51" s="179"/>
      <c r="Q51" s="86"/>
    </row>
    <row r="52" spans="1:17" s="17" customFormat="1" ht="56.1" customHeight="1">
      <c r="A52" s="280"/>
      <c r="B52" s="252"/>
      <c r="C52" s="49" t="s">
        <v>81</v>
      </c>
      <c r="D52" s="94" t="s">
        <v>94</v>
      </c>
      <c r="E52" s="95">
        <v>3.6</v>
      </c>
      <c r="F52" s="148" t="s">
        <v>73</v>
      </c>
      <c r="G52" s="96" t="s">
        <v>45</v>
      </c>
      <c r="H52" s="97" t="s">
        <v>14</v>
      </c>
      <c r="I52" s="98" t="s">
        <v>30</v>
      </c>
      <c r="J52" s="99" t="s">
        <v>43</v>
      </c>
      <c r="K52" s="99" t="s">
        <v>192</v>
      </c>
      <c r="L52" s="215" t="s">
        <v>342</v>
      </c>
      <c r="M52" s="159"/>
      <c r="N52" s="189" t="s">
        <v>238</v>
      </c>
      <c r="O52" s="189" t="s">
        <v>240</v>
      </c>
      <c r="P52" s="189" t="s">
        <v>239</v>
      </c>
      <c r="Q52" s="178"/>
    </row>
    <row r="53" spans="1:17" s="17" customFormat="1" ht="56.1" customHeight="1" thickBot="1">
      <c r="A53" s="281"/>
      <c r="B53" s="255"/>
      <c r="C53" s="135" t="s">
        <v>125</v>
      </c>
      <c r="D53" s="105" t="s">
        <v>123</v>
      </c>
      <c r="E53" s="57" t="s">
        <v>124</v>
      </c>
      <c r="F53" s="57" t="s">
        <v>73</v>
      </c>
      <c r="G53" s="107"/>
      <c r="H53" s="107"/>
      <c r="I53" s="107"/>
      <c r="J53" s="107"/>
      <c r="K53" s="107"/>
      <c r="L53" s="107"/>
      <c r="M53" s="57"/>
      <c r="N53" s="168"/>
      <c r="O53" s="168"/>
      <c r="P53" s="168"/>
      <c r="Q53" s="136"/>
    </row>
    <row r="54" spans="1:17" s="17" customFormat="1" ht="56.1" customHeight="1">
      <c r="A54" s="269" t="s">
        <v>301</v>
      </c>
      <c r="B54" s="252" t="s">
        <v>302</v>
      </c>
      <c r="C54" s="48" t="s">
        <v>75</v>
      </c>
      <c r="D54" s="19" t="s">
        <v>2</v>
      </c>
      <c r="E54" s="35">
        <v>14.8</v>
      </c>
      <c r="F54" s="148" t="s">
        <v>73</v>
      </c>
      <c r="G54" s="58" t="s">
        <v>50</v>
      </c>
      <c r="H54" s="63" t="s">
        <v>28</v>
      </c>
      <c r="I54" s="59" t="s">
        <v>41</v>
      </c>
      <c r="J54" s="58" t="s">
        <v>368</v>
      </c>
      <c r="K54" s="58" t="s">
        <v>369</v>
      </c>
      <c r="L54" s="59"/>
      <c r="M54" s="20"/>
      <c r="N54" s="158" t="s">
        <v>332</v>
      </c>
      <c r="O54" s="158" t="s">
        <v>370</v>
      </c>
      <c r="P54" s="158" t="s">
        <v>313</v>
      </c>
      <c r="Q54" s="84"/>
    </row>
    <row r="55" spans="1:17" s="17" customFormat="1" ht="56.1" customHeight="1">
      <c r="A55" s="269"/>
      <c r="B55" s="252"/>
      <c r="C55" s="48" t="s">
        <v>76</v>
      </c>
      <c r="D55" s="19" t="s">
        <v>173</v>
      </c>
      <c r="E55" s="35">
        <v>8.9</v>
      </c>
      <c r="F55" s="20" t="s">
        <v>73</v>
      </c>
      <c r="G55" s="58" t="s">
        <v>49</v>
      </c>
      <c r="H55" s="63" t="s">
        <v>27</v>
      </c>
      <c r="I55" s="59" t="s">
        <v>40</v>
      </c>
      <c r="J55" s="58"/>
      <c r="K55" s="58"/>
      <c r="L55" s="59"/>
      <c r="M55" s="20"/>
      <c r="N55" s="158" t="s">
        <v>333</v>
      </c>
      <c r="O55" s="158" t="s">
        <v>371</v>
      </c>
      <c r="P55" s="158" t="s">
        <v>314</v>
      </c>
      <c r="Q55" s="80"/>
    </row>
    <row r="56" spans="1:17" s="17" customFormat="1" ht="56.1" customHeight="1">
      <c r="A56" s="269"/>
      <c r="B56" s="252"/>
      <c r="C56" s="152" t="s">
        <v>297</v>
      </c>
      <c r="D56" s="153" t="s">
        <v>298</v>
      </c>
      <c r="E56" s="154">
        <v>8.1</v>
      </c>
      <c r="F56" s="180" t="s">
        <v>73</v>
      </c>
      <c r="G56" s="156" t="s">
        <v>299</v>
      </c>
      <c r="H56" s="191" t="s">
        <v>300</v>
      </c>
      <c r="I56" s="102"/>
      <c r="J56" s="101"/>
      <c r="K56" s="101"/>
      <c r="L56" s="102"/>
      <c r="M56" s="147"/>
      <c r="N56" s="20"/>
      <c r="O56" s="20"/>
      <c r="P56" s="20"/>
      <c r="Q56" s="185" t="s">
        <v>277</v>
      </c>
    </row>
    <row r="57" spans="1:17" s="17" customFormat="1" ht="56.1" customHeight="1">
      <c r="A57" s="269"/>
      <c r="B57" s="254"/>
      <c r="C57" s="192" t="s">
        <v>74</v>
      </c>
      <c r="D57" s="193" t="s">
        <v>3</v>
      </c>
      <c r="E57" s="194" t="s">
        <v>4</v>
      </c>
      <c r="F57" s="180" t="s">
        <v>73</v>
      </c>
      <c r="G57" s="195" t="s">
        <v>50</v>
      </c>
      <c r="H57" s="195" t="s">
        <v>29</v>
      </c>
      <c r="I57" s="172"/>
      <c r="J57" s="172"/>
      <c r="K57" s="77"/>
      <c r="L57" s="78"/>
      <c r="M57" s="41"/>
      <c r="N57" s="167"/>
      <c r="O57" s="167"/>
      <c r="P57" s="167"/>
      <c r="Q57" s="131" t="s">
        <v>216</v>
      </c>
    </row>
    <row r="58" spans="1:17" s="52" customFormat="1" ht="56.1" customHeight="1" thickBot="1">
      <c r="A58" s="270"/>
      <c r="B58" s="151" t="s">
        <v>180</v>
      </c>
      <c r="C58" s="104" t="s">
        <v>126</v>
      </c>
      <c r="D58" s="105" t="s">
        <v>127</v>
      </c>
      <c r="E58" s="57" t="s">
        <v>128</v>
      </c>
      <c r="F58" s="106" t="s">
        <v>73</v>
      </c>
      <c r="G58" s="107"/>
      <c r="H58" s="107"/>
      <c r="I58" s="107"/>
      <c r="J58" s="107"/>
      <c r="K58" s="107"/>
      <c r="L58" s="107"/>
      <c r="M58" s="57"/>
      <c r="N58" s="106"/>
      <c r="O58" s="106"/>
      <c r="P58" s="106"/>
      <c r="Q58" s="132"/>
    </row>
    <row r="59" spans="1:17" s="9" customFormat="1" ht="14.25">
      <c r="B59" s="11"/>
      <c r="C59" s="13"/>
      <c r="D59" s="14"/>
      <c r="E59" s="37"/>
      <c r="F59" s="14"/>
      <c r="I59" s="8"/>
      <c r="L59" s="8"/>
      <c r="Q59" s="10"/>
    </row>
    <row r="60" spans="1:17" s="9" customFormat="1" ht="26.25" customHeight="1">
      <c r="A60" s="79" t="s">
        <v>5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</row>
    <row r="61" spans="1:17" s="9" customFormat="1">
      <c r="C61" s="12"/>
      <c r="D61" s="12"/>
      <c r="E61" s="38"/>
      <c r="F61" s="12"/>
      <c r="I61" s="8"/>
      <c r="L61" s="8"/>
      <c r="Q61" s="10"/>
    </row>
    <row r="62" spans="1:17" s="9" customFormat="1" ht="27" customHeight="1">
      <c r="A62" s="79" t="s">
        <v>144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</row>
    <row r="63" spans="1:17" s="9" customFormat="1">
      <c r="E63" s="39"/>
      <c r="I63" s="8"/>
      <c r="L63" s="8"/>
      <c r="Q63" s="10"/>
    </row>
  </sheetData>
  <mergeCells count="46">
    <mergeCell ref="G32:G33"/>
    <mergeCell ref="H32:H33"/>
    <mergeCell ref="B51:B53"/>
    <mergeCell ref="A54:A58"/>
    <mergeCell ref="B54:B57"/>
    <mergeCell ref="D32:D33"/>
    <mergeCell ref="E32:E33"/>
    <mergeCell ref="F32:F33"/>
    <mergeCell ref="C32:C33"/>
    <mergeCell ref="A39:A53"/>
    <mergeCell ref="B39:B50"/>
    <mergeCell ref="Q32:Q33"/>
    <mergeCell ref="I32:I33"/>
    <mergeCell ref="J32:J33"/>
    <mergeCell ref="K32:K33"/>
    <mergeCell ref="L32:L33"/>
    <mergeCell ref="M32:M33"/>
    <mergeCell ref="N32:N33"/>
    <mergeCell ref="O32:O33"/>
    <mergeCell ref="P32:P33"/>
    <mergeCell ref="J2:J4"/>
    <mergeCell ref="K2:K4"/>
    <mergeCell ref="G2:G4"/>
    <mergeCell ref="L2:L4"/>
    <mergeCell ref="A5:B5"/>
    <mergeCell ref="A14:A28"/>
    <mergeCell ref="B14:B28"/>
    <mergeCell ref="A29:A38"/>
    <mergeCell ref="B29:B36"/>
    <mergeCell ref="B37:B38"/>
    <mergeCell ref="N2:N4"/>
    <mergeCell ref="P2:P4"/>
    <mergeCell ref="O2:O4"/>
    <mergeCell ref="A6:A13"/>
    <mergeCell ref="B6:B13"/>
    <mergeCell ref="C5:Q5"/>
    <mergeCell ref="H2:H4"/>
    <mergeCell ref="C2:C4"/>
    <mergeCell ref="A2:A4"/>
    <mergeCell ref="D2:D4"/>
    <mergeCell ref="B2:B4"/>
    <mergeCell ref="Q2:Q4"/>
    <mergeCell ref="E2:E4"/>
    <mergeCell ref="F2:F4"/>
    <mergeCell ref="M2:M4"/>
    <mergeCell ref="I2:I4"/>
  </mergeCells>
  <phoneticPr fontId="2" type="noConversion"/>
  <printOptions horizontalCentered="1"/>
  <pageMargins left="0.19685039370078741" right="0.15748031496062992" top="0.23622047244094491" bottom="0.55118110236220474" header="0.19685039370078741" footer="0.55118110236220474"/>
  <pageSetup paperSize="9" scale="36" fitToHeight="0" orientation="landscape" r:id="rId1"/>
  <headerFooter differentOddEven="1" alignWithMargins="0">
    <oddFooter>&amp;C&amp;P</oddFooter>
    <evenFooter>&amp;C&amp;P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topLeftCell="A13" workbookViewId="0">
      <selection activeCell="N18" sqref="N18"/>
    </sheetView>
  </sheetViews>
  <sheetFormatPr defaultRowHeight="13.5"/>
  <sheetData>
    <row r="1" spans="1:3" ht="22.5">
      <c r="A1" s="87" t="s">
        <v>147</v>
      </c>
      <c r="B1" s="87"/>
      <c r="C1" s="87"/>
    </row>
  </sheetData>
  <phoneticPr fontId="2" type="noConversion"/>
  <pageMargins left="0.2" right="0.2" top="0.21" bottom="0.22" header="0.2" footer="0.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1"/>
  <sheetViews>
    <sheetView showFormulas="1" workbookViewId="0">
      <selection activeCell="C1" sqref="C1"/>
    </sheetView>
  </sheetViews>
  <sheetFormatPr defaultColWidth="7.109375" defaultRowHeight="12.75"/>
  <cols>
    <col min="1" max="1" width="23.21875" style="22" customWidth="1"/>
    <col min="2" max="2" width="1" style="22" customWidth="1"/>
    <col min="3" max="3" width="25" style="22" customWidth="1"/>
    <col min="4" max="16384" width="7.109375" style="22"/>
  </cols>
  <sheetData>
    <row r="1" spans="1:3">
      <c r="A1" s="21" t="s">
        <v>65</v>
      </c>
      <c r="C1" s="22" t="b">
        <v>0</v>
      </c>
    </row>
    <row r="2" spans="1:3" ht="13.5" thickBot="1">
      <c r="A2" s="21" t="s">
        <v>53</v>
      </c>
    </row>
    <row r="3" spans="1:3" ht="13.5" thickBot="1">
      <c r="A3" s="23" t="s">
        <v>54</v>
      </c>
      <c r="C3" s="24" t="s">
        <v>55</v>
      </c>
    </row>
    <row r="4" spans="1:3">
      <c r="A4" s="23">
        <v>3</v>
      </c>
      <c r="C4" s="25" t="b">
        <v>0</v>
      </c>
    </row>
    <row r="5" spans="1:3">
      <c r="C5" s="25" t="e">
        <v>#NAME?</v>
      </c>
    </row>
    <row r="6" spans="1:3" ht="13.5" thickBot="1">
      <c r="C6" s="25" t="e">
        <f>#N/A</f>
        <v>#N/A</v>
      </c>
    </row>
    <row r="7" spans="1:3">
      <c r="A7" s="26" t="s">
        <v>56</v>
      </c>
      <c r="C7" s="25" t="e">
        <v>#NAME?</v>
      </c>
    </row>
    <row r="8" spans="1:3">
      <c r="A8" s="27" t="s">
        <v>57</v>
      </c>
      <c r="C8" s="25" t="e">
        <v>#NAME?</v>
      </c>
    </row>
    <row r="9" spans="1:3">
      <c r="A9" s="28" t="s">
        <v>58</v>
      </c>
      <c r="C9" s="25" t="e">
        <v>#NAME?</v>
      </c>
    </row>
    <row r="10" spans="1:3">
      <c r="A10" s="27" t="s">
        <v>59</v>
      </c>
      <c r="C10" s="25" t="b">
        <v>0</v>
      </c>
    </row>
    <row r="11" spans="1:3" ht="13.5" thickBot="1">
      <c r="A11" s="29" t="s">
        <v>60</v>
      </c>
      <c r="C11" s="25" t="b">
        <v>0</v>
      </c>
    </row>
    <row r="12" spans="1:3">
      <c r="C12" s="25" t="b">
        <v>0</v>
      </c>
    </row>
    <row r="13" spans="1:3" ht="13.5" thickBot="1">
      <c r="C13" s="25" t="b">
        <v>0</v>
      </c>
    </row>
    <row r="14" spans="1:3" ht="13.5" thickBot="1">
      <c r="A14" s="24" t="s">
        <v>61</v>
      </c>
      <c r="C14" s="30" t="e">
        <v>#NAME?</v>
      </c>
    </row>
    <row r="15" spans="1:3">
      <c r="A15" s="25" t="b">
        <v>0</v>
      </c>
    </row>
    <row r="16" spans="1:3" ht="13.5" thickBot="1">
      <c r="A16" s="25" t="b">
        <v>0</v>
      </c>
    </row>
    <row r="17" spans="1:3" ht="13.5" thickBot="1">
      <c r="A17" s="30" t="e">
        <v>#NAME?</v>
      </c>
      <c r="C17" s="24" t="s">
        <v>62</v>
      </c>
    </row>
    <row r="18" spans="1:3">
      <c r="C18" s="25" t="e">
        <v>#NAME?</v>
      </c>
    </row>
    <row r="19" spans="1:3">
      <c r="C19" s="25" t="e">
        <v>#NAME?</v>
      </c>
    </row>
    <row r="20" spans="1:3">
      <c r="A20" s="31" t="s">
        <v>63</v>
      </c>
      <c r="C20" s="25" t="e">
        <v>#NAME?</v>
      </c>
    </row>
    <row r="21" spans="1:3">
      <c r="A21" s="32" t="e">
        <v>#NAME?</v>
      </c>
      <c r="C21" s="25" t="e">
        <v>#NAME?</v>
      </c>
    </row>
    <row r="22" spans="1:3">
      <c r="A22" s="25" t="e">
        <v>#NAME?</v>
      </c>
      <c r="C22" s="25" t="e">
        <v>#NAME?</v>
      </c>
    </row>
    <row r="23" spans="1:3">
      <c r="A23" s="25" t="e">
        <f>#N/A</f>
        <v>#N/A</v>
      </c>
      <c r="C23" s="30" t="e">
        <v>#NAME?</v>
      </c>
    </row>
    <row r="24" spans="1:3">
      <c r="A24" s="25" t="e">
        <v>#NAME?</v>
      </c>
    </row>
    <row r="25" spans="1:3">
      <c r="A25" s="25" t="e">
        <v>#NAME?</v>
      </c>
    </row>
    <row r="26" spans="1:3" ht="13.5" thickBot="1">
      <c r="A26" s="25" t="b">
        <v>0</v>
      </c>
      <c r="C26" s="33" t="s">
        <v>64</v>
      </c>
    </row>
    <row r="27" spans="1:3">
      <c r="A27" s="25" t="b">
        <v>0</v>
      </c>
      <c r="C27" s="25" t="b">
        <v>0</v>
      </c>
    </row>
    <row r="28" spans="1:3">
      <c r="A28" s="25" t="b">
        <v>0</v>
      </c>
      <c r="C28" s="25" t="e">
        <v>#NAME?</v>
      </c>
    </row>
    <row r="29" spans="1:3">
      <c r="A29" s="25" t="b">
        <v>0</v>
      </c>
      <c r="C29" s="25" t="e">
        <f>#N/A</f>
        <v>#N/A</v>
      </c>
    </row>
    <row r="30" spans="1:3">
      <c r="A30" s="25" t="b">
        <v>0</v>
      </c>
      <c r="C30" s="25" t="e">
        <v>#NAME?</v>
      </c>
    </row>
    <row r="31" spans="1:3">
      <c r="A31" s="25" t="b">
        <v>0</v>
      </c>
      <c r="C31" s="25" t="e">
        <v>#NAME?</v>
      </c>
    </row>
    <row r="32" spans="1:3">
      <c r="A32" s="25" t="b">
        <v>0</v>
      </c>
      <c r="C32" s="25" t="b">
        <v>0</v>
      </c>
    </row>
    <row r="33" spans="1:3">
      <c r="A33" s="25" t="b">
        <v>0</v>
      </c>
      <c r="C33" s="25" t="b">
        <v>0</v>
      </c>
    </row>
    <row r="34" spans="1:3">
      <c r="A34" s="25" t="b">
        <v>0</v>
      </c>
      <c r="C34" s="25" t="b">
        <v>0</v>
      </c>
    </row>
    <row r="35" spans="1:3">
      <c r="A35" s="25" t="b">
        <v>0</v>
      </c>
      <c r="C35" s="25" t="e">
        <v>#NAME?</v>
      </c>
    </row>
    <row r="36" spans="1:3">
      <c r="A36" s="25" t="b">
        <v>0</v>
      </c>
      <c r="C36" s="30" t="e">
        <v>#NAME?</v>
      </c>
    </row>
    <row r="37" spans="1:3">
      <c r="A37" s="25" t="b">
        <v>0</v>
      </c>
    </row>
    <row r="38" spans="1:3">
      <c r="A38" s="25" t="b">
        <v>0</v>
      </c>
    </row>
    <row r="39" spans="1:3">
      <c r="A39" s="25" t="b">
        <v>0</v>
      </c>
      <c r="C39" s="32" t="e">
        <v>#NAME?</v>
      </c>
    </row>
    <row r="40" spans="1:3">
      <c r="A40" s="25" t="b">
        <v>0</v>
      </c>
      <c r="C40" s="25" t="b">
        <v>0</v>
      </c>
    </row>
    <row r="41" spans="1:3">
      <c r="A41" s="30" t="e">
        <v>#NAME?</v>
      </c>
      <c r="C41" s="30" t="e">
        <v>#NAME?</v>
      </c>
    </row>
  </sheetData>
  <sheetProtection password="8863" sheet="1" objects="1"/>
  <phoneticPr fontId="5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정비사업 현황</vt:lpstr>
      <vt:lpstr>총괄도</vt:lpstr>
      <vt:lpstr>'정비사업 현황'!Print_Titles</vt:lpstr>
    </vt:vector>
  </TitlesOfParts>
  <Company>마산시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마산시청</dc:creator>
  <cp:lastModifiedBy>Heeyul Suk</cp:lastModifiedBy>
  <cp:lastPrinted>2021-08-26T01:00:22Z</cp:lastPrinted>
  <dcterms:created xsi:type="dcterms:W3CDTF">2006-09-06T00:11:52Z</dcterms:created>
  <dcterms:modified xsi:type="dcterms:W3CDTF">2021-08-26T01:16:43Z</dcterms:modified>
</cp:coreProperties>
</file>