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C586F51-B742-4231-A360-7CF165A10A10}" xr6:coauthVersionLast="36" xr6:coauthVersionMax="36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</sheets>
  <definedNames>
    <definedName name="_xlnm._FilterDatabase" localSheetId="0" hidden="1">Sheet1!$A$6:$N$46</definedName>
  </definedNames>
  <calcPr calcId="191029"/>
</workbook>
</file>

<file path=xl/calcChain.xml><?xml version="1.0" encoding="utf-8"?>
<calcChain xmlns="http://schemas.openxmlformats.org/spreadsheetml/2006/main">
  <c r="B43" i="1" l="1"/>
  <c r="B46" i="1"/>
  <c r="B45" i="1" l="1"/>
  <c r="B44" i="1"/>
</calcChain>
</file>

<file path=xl/sharedStrings.xml><?xml version="1.0" encoding="utf-8"?>
<sst xmlns="http://schemas.openxmlformats.org/spreadsheetml/2006/main" count="448" uniqueCount="361">
  <si>
    <t>※ 채용 관련 세부사항은 해당 기업체 문의</t>
  </si>
  <si>
    <t>연번</t>
  </si>
  <si>
    <t>기업체명</t>
  </si>
  <si>
    <t>접수기간</t>
  </si>
  <si>
    <t>근무시간/급여</t>
  </si>
  <si>
    <t>근무형태</t>
  </si>
  <si>
    <t>담당업무</t>
  </si>
  <si>
    <t>분류</t>
  </si>
  <si>
    <t>접수방법
(우편, 이메일, 공고사이트접수)</t>
  </si>
  <si>
    <t>문의 및 공고사이트</t>
  </si>
  <si>
    <t>채용특이사항</t>
  </si>
  <si>
    <t>구분</t>
    <phoneticPr fontId="4" type="noConversion"/>
  </si>
  <si>
    <t>공공기관</t>
    <phoneticPr fontId="4" type="noConversion"/>
  </si>
  <si>
    <t>민간기업</t>
    <phoneticPr fontId="4" type="noConversion"/>
  </si>
  <si>
    <t>민간기업</t>
    <phoneticPr fontId="4" type="noConversion"/>
  </si>
  <si>
    <t>민간기업</t>
    <phoneticPr fontId="4" type="noConversion"/>
  </si>
  <si>
    <t>경기</t>
  </si>
  <si>
    <t>대전</t>
  </si>
  <si>
    <t>서울</t>
  </si>
  <si>
    <t>부산</t>
  </si>
  <si>
    <t>대구</t>
  </si>
  <si>
    <t>인천</t>
  </si>
  <si>
    <t>광주</t>
  </si>
  <si>
    <t>울산</t>
  </si>
  <si>
    <t>세종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</si>
  <si>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</si>
  <si>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</si>
  <si>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</si>
  <si>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</si>
  <si>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</si>
  <si>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</si>
  <si>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</si>
  <si>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</si>
  <si>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근무지역(도)</t>
    <phoneticPr fontId="4" type="noConversion"/>
  </si>
  <si>
    <t>서울</t>
    <phoneticPr fontId="4" type="noConversion"/>
  </si>
  <si>
    <t>민간기업</t>
    <phoneticPr fontId="4" type="noConversion"/>
  </si>
  <si>
    <t xml:space="preserve"> </t>
    <phoneticPr fontId="4" type="noConversion"/>
  </si>
  <si>
    <t>민간기업</t>
    <phoneticPr fontId="4" type="noConversion"/>
  </si>
  <si>
    <t>인천</t>
    <phoneticPr fontId="4" type="noConversion"/>
  </si>
  <si>
    <t>서구</t>
    <phoneticPr fontId="4" type="noConversion"/>
  </si>
  <si>
    <t>기후에너지환경부
 국립생물자원관</t>
  </si>
  <si>
    <t>ㆍ주5일(40시간, 1일8시간, 07:00～16:00)
*주말, 공휴일 근무시 평일 대체휴무 사용
26,400천원(월2,200천원)
*초과근무수당 등 미포함한 기본급</t>
  </si>
  <si>
    <t>무기계약
(장애인제한)
ㆍ채용일~정년까지</t>
  </si>
  <si>
    <t>청소원 1명
-건물 내,외 청소 등 환경미화 업무에 관한 사항</t>
  </si>
  <si>
    <t>032-590-7197</t>
  </si>
  <si>
    <t>* 장애인 병행채용
* 우대사항
- 관련경력 우대</t>
  </si>
  <si>
    <t>환경정리</t>
    <phoneticPr fontId="4" type="noConversion"/>
  </si>
  <si>
    <t>* 이메일 접수
- 이메일: o2girl@korea.kr
*제출서류: 자기소개서 등(자세한 사항은 국립생물자원관 홈페이지(http://www.nibr.go.kr)채공공고 참고)</t>
    <phoneticPr fontId="4" type="noConversion"/>
  </si>
  <si>
    <t>2026.06.30 (화) 24:00</t>
    <phoneticPr fontId="4" type="noConversion"/>
  </si>
  <si>
    <t>환경정리</t>
    <phoneticPr fontId="4" type="noConversion"/>
  </si>
  <si>
    <t>마포구</t>
    <phoneticPr fontId="4" type="noConversion"/>
  </si>
  <si>
    <t>병원 내 환경미화 3명 
-청소, 가운 등 물품 정리, 탈의실 정리 등</t>
    <phoneticPr fontId="4" type="noConversion"/>
  </si>
  <si>
    <t>주 4일, 일 4시간 근무, 휴게30분
- 10:30~15:00 또는 15:30~20:00
(이중 협의하여 결정)
최저시급(10,320원)</t>
    <phoneticPr fontId="4" type="noConversion"/>
  </si>
  <si>
    <t>12개월 (수습기간 3개월(급여100%지급) 포함, 총 12개월 계약종료 후 근무평가에 따라 연장 협의 가능)</t>
    <phoneticPr fontId="4" type="noConversion"/>
  </si>
  <si>
    <t>* 이메일 접수
-이메일: eunjilee@kead.or.kr
*제출서류: 이력서,자기소개서</t>
    <phoneticPr fontId="4" type="noConversion"/>
  </si>
  <si>
    <t>02-6320-7058</t>
    <phoneticPr fontId="4" type="noConversion"/>
  </si>
  <si>
    <t>* 장애인만 채용</t>
    <phoneticPr fontId="4" type="noConversion"/>
  </si>
  <si>
    <t>부산진구</t>
    <phoneticPr fontId="4" type="noConversion"/>
  </si>
  <si>
    <t>건물 청소원 1명
-사무실 청소(바닥 쓸고 닦기), 쓰레기통 비우기 등</t>
    <phoneticPr fontId="4" type="noConversion"/>
  </si>
  <si>
    <t>기간의 정함이 없는 근로계약</t>
    <phoneticPr fontId="4" type="noConversion"/>
  </si>
  <si>
    <t>주5일(평일), 오전 4시간, 07:30~11:30
시급 10,320원</t>
    <phoneticPr fontId="4" type="noConversion"/>
  </si>
  <si>
    <t>2026.06.30 (화) 24:00</t>
    <phoneticPr fontId="4" type="noConversion"/>
  </si>
  <si>
    <t>* 유선문의
-전화: 051-640-9816
*제출서류: 이력서</t>
    <phoneticPr fontId="4" type="noConversion"/>
  </si>
  <si>
    <t>051-640-9816</t>
    <phoneticPr fontId="4" type="noConversion"/>
  </si>
  <si>
    <t>* 장애인만 채용
-  미화 업무 수행이 원활한 여성(나이제한 없음)</t>
    <phoneticPr fontId="4" type="noConversion"/>
  </si>
  <si>
    <t>강서구</t>
    <phoneticPr fontId="4" type="noConversion"/>
  </si>
  <si>
    <t xml:space="preserve">가구제조원 3명
-가구 제작 보조(가구 세척)    </t>
    <phoneticPr fontId="4" type="noConversion"/>
  </si>
  <si>
    <t>11개월(11개월 이후 정직원 채용 예정)</t>
    <phoneticPr fontId="4" type="noConversion"/>
  </si>
  <si>
    <t>* 장애인만 채용(중증장애인 채용우대)</t>
    <phoneticPr fontId="4" type="noConversion"/>
  </si>
  <si>
    <t>기타</t>
    <phoneticPr fontId="4" type="noConversion"/>
  </si>
  <si>
    <t>주 4일, 일4시간
[오전 8:00~12:30(10:00~10:30) / 
오후 13:00~17:30(15:00~15:30)]
(근무시간 협의가능)
시급 10,320원</t>
    <phoneticPr fontId="4" type="noConversion"/>
  </si>
  <si>
    <t>070-4849-3276</t>
    <phoneticPr fontId="4" type="noConversion"/>
  </si>
  <si>
    <t>씨제이프레시웨이주식회사</t>
    <phoneticPr fontId="4" type="noConversion"/>
  </si>
  <si>
    <t>* 장애인만 채용</t>
    <phoneticPr fontId="4" type="noConversion"/>
  </si>
  <si>
    <t>12개월 계약직</t>
    <phoneticPr fontId="4" type="noConversion"/>
  </si>
  <si>
    <t>주 5일, 08:30~15:00 / 14:00~20:30
시급 10,320원</t>
    <phoneticPr fontId="4" type="noConversion"/>
  </si>
  <si>
    <t>* 이메일 접수
-이메일: kth2814@kead.or.kr 
*제출서류: 이력서, 복지카드 사본</t>
    <phoneticPr fontId="4" type="noConversion"/>
  </si>
  <si>
    <t>053-288-1541</t>
    <phoneticPr fontId="4" type="noConversion"/>
  </si>
  <si>
    <t>급식지원</t>
    <phoneticPr fontId="4" type="noConversion"/>
  </si>
  <si>
    <t>달서구</t>
    <phoneticPr fontId="4" type="noConversion"/>
  </si>
  <si>
    <t>(사)한국장애인기업협회 자활센터</t>
    <phoneticPr fontId="4" type="noConversion"/>
  </si>
  <si>
    <t>주5일, 09:00~18:00
월급 215만원 이상</t>
    <phoneticPr fontId="4" type="noConversion"/>
  </si>
  <si>
    <t>경리사무원 2명
-전화 업무 및 견적서 작성, 거래처 관리(엑셀사용)</t>
    <phoneticPr fontId="4" type="noConversion"/>
  </si>
  <si>
    <t>*온라인 접수
-온라인:www.work24.or.kr
* 제출서류: 이력서</t>
    <phoneticPr fontId="4" type="noConversion"/>
  </si>
  <si>
    <t>사무</t>
    <phoneticPr fontId="4" type="noConversion"/>
  </si>
  <si>
    <t>2026.07.04 (토) 24:00
*채용시까지</t>
    <phoneticPr fontId="4" type="noConversion"/>
  </si>
  <si>
    <t>달서구</t>
    <phoneticPr fontId="4" type="noConversion"/>
  </si>
  <si>
    <t>주방보조 2명
근무지:계명대 동산병원 지하1층 환자식당
-홀 청소 및 세척</t>
    <phoneticPr fontId="4" type="noConversion"/>
  </si>
  <si>
    <t>닥터에버스의원</t>
    <phoneticPr fontId="4" type="noConversion"/>
  </si>
  <si>
    <t>주식회사 아정네트웍스</t>
    <phoneticPr fontId="4" type="noConversion"/>
  </si>
  <si>
    <t>(주)월드퍼니처</t>
    <phoneticPr fontId="4" type="noConversion"/>
  </si>
  <si>
    <t>홍보 지원 업무</t>
    <phoneticPr fontId="4" type="noConversion"/>
  </si>
  <si>
    <t>광고마케팅 및 콘텐츠 기획운영 담당자 2명
-광고마케팅: 공공기관 및 기업 SNS 채널 콘텐츠 기획 및 운영관리 / 영상제작팀과 협업을 통한 광고 콘텐츠 기획
-사무원: 기업 일반행정 관리 및 문서 작성</t>
    <phoneticPr fontId="4" type="noConversion"/>
  </si>
  <si>
    <t>기간의 정함이 있는 근로계약(시간(선택)제) · 3개월
(계약기간 만료 후 상용직 전환 검토)</t>
    <phoneticPr fontId="4" type="noConversion"/>
  </si>
  <si>
    <t>주25시간, (오전) 9시 00분 ~ (오후) 3시 00분
'175만원 이하
협의가능</t>
    <phoneticPr fontId="4" type="noConversion"/>
  </si>
  <si>
    <t>* 장애인만 채용
* 우대사항
 - 1년이상경력자
 - 컴퓨터활용능력, 포토샵/일러스트 활용 가능자
 - 기타(책임감이 강하고 커뮤니케이션 원활하신 분)
 - 운전면허증</t>
    <phoneticPr fontId="4" type="noConversion"/>
  </si>
  <si>
    <t>2026.06.25 (목) 24:00</t>
    <phoneticPr fontId="4" type="noConversion"/>
  </si>
  <si>
    <t>* 온라인, 이메일 접수
-온라인: www.work24.or.kr
-이메일: 개인회원 로그인(www.work24.or.kr) 후 조회가능
*제출서류: 이력서</t>
    <phoneticPr fontId="4" type="noConversion"/>
  </si>
  <si>
    <t>* 방문, 온라인, 이메일 접수
-온라인: www.work24.or.kr
-이메일: 개인회원 로그인(www.work24.or.kr) 후 조회가능
*제출서류: 이력서, 자기소개서</t>
    <phoneticPr fontId="4" type="noConversion"/>
  </si>
  <si>
    <t>062-511-0001</t>
    <phoneticPr fontId="4" type="noConversion"/>
  </si>
  <si>
    <t>주식회사 오로지스튜디오</t>
    <phoneticPr fontId="4" type="noConversion"/>
  </si>
  <si>
    <t>동구</t>
    <phoneticPr fontId="4" type="noConversion"/>
  </si>
  <si>
    <t>유한회사 허니씨앤티</t>
    <phoneticPr fontId="4" type="noConversion"/>
  </si>
  <si>
    <t>서구</t>
    <phoneticPr fontId="4" type="noConversion"/>
  </si>
  <si>
    <t>기타 조리사 1명
- 닭강정 튀김
- 튀김 품질 관리 및 향상
- 튀김 포장 및 보관
- 고객 응대 및 계산</t>
    <phoneticPr fontId="4" type="noConversion"/>
  </si>
  <si>
    <t>기간의 정함이 없는 근로계약(시간(선택)제)</t>
    <phoneticPr fontId="4" type="noConversion"/>
  </si>
  <si>
    <t>오전 10:00~16:00 1일 3시간~5시간 선택 시간제근무로 면접시 협의
시급 10,320원</t>
    <phoneticPr fontId="4" type="noConversion"/>
  </si>
  <si>
    <t>062-227-0134</t>
    <phoneticPr fontId="4" type="noConversion"/>
  </si>
  <si>
    <t>2026.07.06 (월) 24:00
*채용시까지</t>
    <phoneticPr fontId="4" type="noConversion"/>
  </si>
  <si>
    <t>* 장애인 병행채용
* 기타우대사항
* 초보자가능
- 만족스러운 튀김 실력
- 경험자
- 품질 관리에 대한 관심</t>
    <phoneticPr fontId="4" type="noConversion"/>
  </si>
  <si>
    <t>(주) 현대그린푸드</t>
    <phoneticPr fontId="4" type="noConversion"/>
  </si>
  <si>
    <t>대덕구</t>
    <phoneticPr fontId="4" type="noConversion"/>
  </si>
  <si>
    <t>급식지원</t>
    <phoneticPr fontId="4" type="noConversion"/>
  </si>
  <si>
    <t>주방보조 1명
근무지:삼양패키징1공장 구내식당
-구내식당 청소 및 세정</t>
    <phoneticPr fontId="4" type="noConversion"/>
  </si>
  <si>
    <t>주5일(월~금), 9:30~14:00 근무 (휴게시간 30분 포함)
최저시급(10,320원) 이상</t>
    <phoneticPr fontId="4" type="noConversion"/>
  </si>
  <si>
    <t>* 장애인만 채용
-청소 및 세정 작업으로 일상적인 움직임이 가능해야 함.</t>
    <phoneticPr fontId="4" type="noConversion"/>
  </si>
  <si>
    <t xml:space="preserve">기간의 정함이 없는 근로계약(시간(선택)제) </t>
    <phoneticPr fontId="4" type="noConversion"/>
  </si>
  <si>
    <t>042-620-6244</t>
    <phoneticPr fontId="4" type="noConversion"/>
  </si>
  <si>
    <t>청춘병원</t>
    <phoneticPr fontId="4" type="noConversion"/>
  </si>
  <si>
    <t>중구</t>
    <phoneticPr fontId="4" type="noConversion"/>
  </si>
  <si>
    <t>병원 서비스직 (미화, 식당보조, 환자안내, 환자이송) 1명</t>
    <phoneticPr fontId="4" type="noConversion"/>
  </si>
  <si>
    <t>* 장애인만 채용</t>
    <phoneticPr fontId="4" type="noConversion"/>
  </si>
  <si>
    <t>* 이메일 접수
-이메일:  jh9977@kead.or.kr (제목: "청춘병원 지원_OOO(성명)"만 열람)
*제출서류: 이력서</t>
    <phoneticPr fontId="4" type="noConversion"/>
  </si>
  <si>
    <t>* 이메일 접수
-이메일:lbr0130@kead.or.kr(제목은 반드시 현대그린푸드_성명 으로 할 것.)
*제출서류: 자유양식 이력서</t>
    <phoneticPr fontId="4" type="noConversion"/>
  </si>
  <si>
    <t xml:space="preserve">주20시간, 10:00 ~ 14:00
최저시급(10,320원) </t>
    <phoneticPr fontId="4" type="noConversion"/>
  </si>
  <si>
    <t>환경정리</t>
    <phoneticPr fontId="4" type="noConversion"/>
  </si>
  <si>
    <t>042-620-6234</t>
    <phoneticPr fontId="4" type="noConversion"/>
  </si>
  <si>
    <t>울산광역시립노인병원</t>
    <phoneticPr fontId="4" type="noConversion"/>
  </si>
  <si>
    <t>울주군</t>
    <phoneticPr fontId="4" type="noConversion"/>
  </si>
  <si>
    <t>급식실 직원 2명</t>
    <phoneticPr fontId="4" type="noConversion"/>
  </si>
  <si>
    <t>* 유선 신청
-장애인인턴제 신청 사업체로 담당자와 유선 상담후 신청가능하며 온라인 접수가 불가합니다.</t>
    <phoneticPr fontId="4" type="noConversion"/>
  </si>
  <si>
    <t>* 장애인만 채용</t>
    <phoneticPr fontId="4" type="noConversion"/>
  </si>
  <si>
    <t>2026.06.29 (월) 24:00</t>
    <phoneticPr fontId="4" type="noConversion"/>
  </si>
  <si>
    <t>052-226-1013</t>
    <phoneticPr fontId="4" type="noConversion"/>
  </si>
  <si>
    <t>급식지원</t>
    <phoneticPr fontId="4" type="noConversion"/>
  </si>
  <si>
    <t>유한회사 우성워싱웨이</t>
    <phoneticPr fontId="4" type="noConversion"/>
  </si>
  <si>
    <t>* 유선 신청
- 온라인접수 불가 하며 유선 상담후 면접 가능합니다</t>
    <phoneticPr fontId="4" type="noConversion"/>
  </si>
  <si>
    <t>052-226-1013</t>
    <phoneticPr fontId="4" type="noConversion"/>
  </si>
  <si>
    <t>2026.06.30 (화) 24:00</t>
    <phoneticPr fontId="4" type="noConversion"/>
  </si>
  <si>
    <t>세탁</t>
    <phoneticPr fontId="4" type="noConversion"/>
  </si>
  <si>
    <t>40시간, 08:00~17:00(1조1교대)
월급 220만원 ~ 330만원 이하</t>
    <phoneticPr fontId="4" type="noConversion"/>
  </si>
  <si>
    <t>세탁업체 기계조작원 및 배송기사원 10명
-세탁물관리, 세탁기계조작,  배송기사 등</t>
    <phoneticPr fontId="4" type="noConversion"/>
  </si>
  <si>
    <t xml:space="preserve">(주) 현대그린푸드
</t>
    <phoneticPr fontId="4" type="noConversion"/>
  </si>
  <si>
    <t>세종</t>
    <phoneticPr fontId="4" type="noConversion"/>
  </si>
  <si>
    <t>현대그린푸드 충남대학교병원 주방보조 3명</t>
    <phoneticPr fontId="4" type="noConversion"/>
  </si>
  <si>
    <t>* 장애인만 채용(중증장애인 우대)
- 주말근무 가능한자(토일 근무가능해야함)
- 숫자세기 가능한 자</t>
    <phoneticPr fontId="4" type="noConversion"/>
  </si>
  <si>
    <t>3개월 단위 재계약, 2년이후 무기계약
  - 정식채용 전 지원고용(실근무 16일~20일) 후 채용 결정</t>
    <phoneticPr fontId="4" type="noConversion"/>
  </si>
  <si>
    <t>주5일 20시간, 스케쥴 근무
   08:30~13:00 / 10:00~14:30 / 15:30~20:00
월 1,083,600원(세전)</t>
    <phoneticPr fontId="4" type="noConversion"/>
  </si>
  <si>
    <t>042-620-6239</t>
    <phoneticPr fontId="4" type="noConversion"/>
  </si>
  <si>
    <t>* 이메일 접수
-이메일: cyh4504@kead.or.kr
 (메일 또는 파일 제목: 세종충남대학교병원_성명○○○ 만 열람)</t>
    <phoneticPr fontId="4" type="noConversion"/>
  </si>
  <si>
    <t>주식회사 에너지세종</t>
    <phoneticPr fontId="4" type="noConversion"/>
  </si>
  <si>
    <t>에너지 세종 분쇄장 청소 및 기계점검 보조 1명</t>
    <phoneticPr fontId="4" type="noConversion"/>
  </si>
  <si>
    <t>* 장애인만 체용
- 경증장애인만 지원가능, 자차소지자 및 운전가능한 자</t>
    <phoneticPr fontId="4" type="noConversion"/>
  </si>
  <si>
    <t>계약직 6개월(협의 후 연장 가능)</t>
    <phoneticPr fontId="4" type="noConversion"/>
  </si>
  <si>
    <t>주 6일(월~토) 7:30~17:00 근무(휴게1시간)
월 299만원(세전)</t>
    <phoneticPr fontId="4" type="noConversion"/>
  </si>
  <si>
    <t>* 이메일 접수
-이메일: cyh4504@kead.or.kr
 (메일 또는 파일 제목: 에너지세종_성명○○○ 만 열람)</t>
    <phoneticPr fontId="4" type="noConversion"/>
  </si>
  <si>
    <t>기타</t>
    <phoneticPr fontId="4" type="noConversion"/>
  </si>
  <si>
    <t>해승크린씨스코</t>
    <phoneticPr fontId="4" type="noConversion"/>
  </si>
  <si>
    <t>포천시</t>
    <phoneticPr fontId="4" type="noConversion"/>
  </si>
  <si>
    <t>세탁 및 세탁물 정리원 3명
-세탁물 분리, 포장, 접기, 선별 등 세탁 관련 직무</t>
    <phoneticPr fontId="4" type="noConversion"/>
  </si>
  <si>
    <t>하루에 4시간 이상 근무
(근무시간은 08:30~17:30 사이 협의 가능)
시급 10,320원</t>
    <phoneticPr fontId="4" type="noConversion"/>
  </si>
  <si>
    <t xml:space="preserve">* 이메일 접수
-이메일: mh5@kead.or.kr
*제출서류: 이력서 및 자기소개서
</t>
    <phoneticPr fontId="4" type="noConversion"/>
  </si>
  <si>
    <t>031-850-4506</t>
    <phoneticPr fontId="4" type="noConversion"/>
  </si>
  <si>
    <t>기간의 정함이 없는 근로계약</t>
    <phoneticPr fontId="4" type="noConversion"/>
  </si>
  <si>
    <t>세탁</t>
    <phoneticPr fontId="4" type="noConversion"/>
  </si>
  <si>
    <t>세종</t>
    <phoneticPr fontId="4" type="noConversion"/>
  </si>
  <si>
    <t>경기</t>
    <phoneticPr fontId="4" type="noConversion"/>
  </si>
  <si>
    <t>공공기관</t>
    <phoneticPr fontId="4" type="noConversion"/>
  </si>
  <si>
    <t>민간기업</t>
    <phoneticPr fontId="4" type="noConversion"/>
  </si>
  <si>
    <t>민간기업</t>
    <phoneticPr fontId="4" type="noConversion"/>
  </si>
  <si>
    <t>일산중심재활병원</t>
    <phoneticPr fontId="4" type="noConversion"/>
  </si>
  <si>
    <t>고양시</t>
    <phoneticPr fontId="4" type="noConversion"/>
  </si>
  <si>
    <t>미화원 1명
-병원 인근 기숙사 5층 내외부 청소, 화장실 청소, 분리수거장소 정리</t>
    <phoneticPr fontId="4" type="noConversion"/>
  </si>
  <si>
    <t>* 장애인만 채용
-청소가능하신 복지카드 소유자(장애인) 필수</t>
    <phoneticPr fontId="4" type="noConversion"/>
  </si>
  <si>
    <t>* 이메일, 팩스, 방문
-이메일
(전화문의는 평일 09:00~18:00까지 가능, 약속없이 방문불가)</t>
    <phoneticPr fontId="4" type="noConversion"/>
  </si>
  <si>
    <t>평일 09:00~13:00(근무시간 협의 조정가능)
시급 10,320원 이상</t>
    <phoneticPr fontId="4" type="noConversion"/>
  </si>
  <si>
    <t>031-810-2028</t>
    <phoneticPr fontId="4" type="noConversion"/>
  </si>
  <si>
    <t>소양강댐노인복지관</t>
    <phoneticPr fontId="4" type="noConversion"/>
  </si>
  <si>
    <t>춘천시</t>
    <phoneticPr fontId="4" type="noConversion"/>
  </si>
  <si>
    <t>2026.06.30 (화) 24:00</t>
    <phoneticPr fontId="4" type="noConversion"/>
  </si>
  <si>
    <t>09:00~12:00／주5일 평일근무
최저시급（10,320원）</t>
    <phoneticPr fontId="4" type="noConversion"/>
  </si>
  <si>
    <t>기간의 정함이 없는 근로계약(시간(선택)제)</t>
    <phoneticPr fontId="4" type="noConversion"/>
  </si>
  <si>
    <t>2026.06.30 (화) 24:00</t>
    <phoneticPr fontId="4" type="noConversion"/>
  </si>
  <si>
    <t>＊ 지원희망 시 전화 또는 메일 문의
-전화: 033-737-6666
-메일:  ljm123@kead.or.kr</t>
    <phoneticPr fontId="4" type="noConversion"/>
  </si>
  <si>
    <t>소양강댐노인복지관 조리원 １명</t>
    <phoneticPr fontId="4" type="noConversion"/>
  </si>
  <si>
    <t>033-737-6666</t>
    <phoneticPr fontId="4" type="noConversion"/>
  </si>
  <si>
    <t>* 장애인만 채용</t>
    <phoneticPr fontId="4" type="noConversion"/>
  </si>
  <si>
    <t>(주)반도건설</t>
    <phoneticPr fontId="4" type="noConversion"/>
  </si>
  <si>
    <t>화천군</t>
    <phoneticPr fontId="4" type="noConversion"/>
  </si>
  <si>
    <t>미화직원 1명
근무지: 현장사무실 근처(읍내 중심가)
현장 정리정돈(사무실, 화장실, 현장 주변 간단한 청소 업무, 미화보조)</t>
    <phoneticPr fontId="4" type="noConversion"/>
  </si>
  <si>
    <t>08:00~12:30 / 13:00~17:30(4시간 30분)
오전/오후 협의 가능
월 110만~120만원</t>
    <phoneticPr fontId="4" type="noConversion"/>
  </si>
  <si>
    <t>계약기간 1년, 
최대 현장 준공일인 27.12.21.까지</t>
    <phoneticPr fontId="4" type="noConversion"/>
  </si>
  <si>
    <t>2026.06.30 (화) 24:00</t>
    <phoneticPr fontId="4" type="noConversion"/>
  </si>
  <si>
    <t xml:space="preserve"> 033-737-6666</t>
    <phoneticPr fontId="4" type="noConversion"/>
  </si>
  <si>
    <t>사무</t>
    <phoneticPr fontId="4" type="noConversion"/>
  </si>
  <si>
    <t>* 장애인만 채용</t>
    <phoneticPr fontId="4" type="noConversion"/>
  </si>
  <si>
    <t>가로수노인주간보호센터</t>
    <phoneticPr fontId="4" type="noConversion"/>
  </si>
  <si>
    <t xml:space="preserve">
조리원 1명
주간보호센터에서 조리원 업무 전반 
(식단표대로 음식조리,조리준비, 조리도움, 배식, 환경정리 등)   </t>
    <phoneticPr fontId="4" type="noConversion"/>
  </si>
  <si>
    <t>08:00~17:00
월급2,160,000~ (일수에따라 변동가능성있음)
-주말근무가능자(주5~6일가능하신분)</t>
    <phoneticPr fontId="4" type="noConversion"/>
  </si>
  <si>
    <t>기간의 정함이 있는 근로계약 · 12개월</t>
    <phoneticPr fontId="4" type="noConversion"/>
  </si>
  <si>
    <t>043-238-0060</t>
    <phoneticPr fontId="4" type="noConversion"/>
  </si>
  <si>
    <t>* 장애인 병행채용</t>
    <phoneticPr fontId="4" type="noConversion"/>
  </si>
  <si>
    <t>2026.06.23 (화) 24:00
*채용시까지</t>
    <phoneticPr fontId="4" type="noConversion"/>
  </si>
  <si>
    <t>청주시</t>
    <phoneticPr fontId="4" type="noConversion"/>
  </si>
  <si>
    <t>청주시</t>
    <phoneticPr fontId="4" type="noConversion"/>
  </si>
  <si>
    <t>경리사무원 1명
- 입출고 관리
- 임금관리
- 거래명세표관리</t>
    <phoneticPr fontId="4" type="noConversion"/>
  </si>
  <si>
    <t>사무</t>
    <phoneticPr fontId="4" type="noConversion"/>
  </si>
  <si>
    <t>기간의 정함이 있는 근로계약(시간(선택)제) · 3개월
(계약기간 만료 후 상용직 전환 검토)</t>
    <phoneticPr fontId="4" type="noConversion"/>
  </si>
  <si>
    <t>(오전) 10시 00분 ~ (오후) 2시 30분
주20시간 시간 조절가능, 근무시간 협의가능
시급 12,000원 이상</t>
    <phoneticPr fontId="4" type="noConversion"/>
  </si>
  <si>
    <t>* 장애인 병행채용
* 우대사항
- 경력 (최소 1년 이상) 우대
- 컴퓨터활용능력2급
- 경리사무원 에 필요한 자격증 및 경력자
- 문서작성 (워드프로세스 활용),표계산 (스프레드시트 활용)  ,프레젠테이션 프로그램 활용
- 차량소지자,운전면허증</t>
    <phoneticPr fontId="4" type="noConversion"/>
  </si>
  <si>
    <t>* 온라인 접수
-온라인: www.work24.or.kr
*제출서류: 이력서</t>
    <phoneticPr fontId="4" type="noConversion"/>
  </si>
  <si>
    <t>* 온라인 접수
-온라인: www.work24.or.kr
*제출서류: 이력서, 자기소개서, 경력증명서</t>
    <phoneticPr fontId="4" type="noConversion"/>
  </si>
  <si>
    <t>043-217-0882</t>
    <phoneticPr fontId="4" type="noConversion"/>
  </si>
  <si>
    <t>2026.06.22 (월) 24:00
*채용시까지</t>
    <phoneticPr fontId="4" type="noConversion"/>
  </si>
  <si>
    <t>방역·소독활동</t>
    <phoneticPr fontId="4" type="noConversion"/>
  </si>
  <si>
    <t>두리두리사업단</t>
    <phoneticPr fontId="4" type="noConversion"/>
  </si>
  <si>
    <t>천안시</t>
    <phoneticPr fontId="4" type="noConversion"/>
  </si>
  <si>
    <t>주 5일 근무(근무시간 1일 4시간~8시간 이상)
10,320원 이상</t>
    <phoneticPr fontId="4" type="noConversion"/>
  </si>
  <si>
    <t>방역원 2명
- 방역 및 소독</t>
    <phoneticPr fontId="4" type="noConversion"/>
  </si>
  <si>
    <t>* 이메일 접수
-이메일: shk@kead.or.kr
*제출서류: 이력서,기타(추후 제출서류 별도안내)</t>
    <phoneticPr fontId="4" type="noConversion"/>
  </si>
  <si>
    <t>041-629-6044</t>
    <phoneticPr fontId="4" type="noConversion"/>
  </si>
  <si>
    <t>기간의 정함이 없는 근로계약</t>
    <phoneticPr fontId="4" type="noConversion"/>
  </si>
  <si>
    <t>2026.07.03 (금) 24:00</t>
    <phoneticPr fontId="4" type="noConversion"/>
  </si>
  <si>
    <t>주식회사 케이원보안시스템</t>
    <phoneticPr fontId="4" type="noConversion"/>
  </si>
  <si>
    <t>예산군</t>
    <phoneticPr fontId="4" type="noConversion"/>
  </si>
  <si>
    <t>미화원 1명
-회사현장 청소 등</t>
    <phoneticPr fontId="4" type="noConversion"/>
  </si>
  <si>
    <t>기간의 정함이 없는 근로계약</t>
    <phoneticPr fontId="4" type="noConversion"/>
  </si>
  <si>
    <t>(오전) 8시 00분 ~ (오후) 4시 30분
시급 10,320원</t>
    <phoneticPr fontId="4" type="noConversion"/>
  </si>
  <si>
    <t>* 장애인만 채용
* 우대사항:(준)고령자(50세이상)</t>
    <phoneticPr fontId="4" type="noConversion"/>
  </si>
  <si>
    <t>* 팩스, 이메일 접수
-팩스: 041-567-8888
-이메일: 개인회원 로그인(www.work24.or.kr) 후 조회가능</t>
    <phoneticPr fontId="4" type="noConversion"/>
  </si>
  <si>
    <t>온라인(www.2ork24.or.kr)로그인 후 문의번호 확인가능</t>
    <phoneticPr fontId="4" type="noConversion"/>
  </si>
  <si>
    <t>환경정리</t>
    <phoneticPr fontId="4" type="noConversion"/>
  </si>
  <si>
    <t>군산성신병원</t>
    <phoneticPr fontId="4" type="noConversion"/>
  </si>
  <si>
    <t>군산시</t>
    <phoneticPr fontId="4" type="noConversion"/>
  </si>
  <si>
    <t>사무보조 1명
- 병원 업무지원 및 사무보조</t>
    <phoneticPr fontId="4" type="noConversion"/>
  </si>
  <si>
    <t>기간의 정함이 없는 근로계약</t>
    <phoneticPr fontId="4" type="noConversion"/>
  </si>
  <si>
    <t>월~금 9:00~16:00
월 2,156,880원 이상</t>
    <phoneticPr fontId="4" type="noConversion"/>
  </si>
  <si>
    <t>063-240-2422</t>
    <phoneticPr fontId="4" type="noConversion"/>
  </si>
  <si>
    <t>* 장애인만 채용</t>
    <phoneticPr fontId="4" type="noConversion"/>
  </si>
  <si>
    <t>(주）디에스단석 군산1공장</t>
    <phoneticPr fontId="4" type="noConversion"/>
  </si>
  <si>
    <t xml:space="preserve"> (주5일)
    - 08시 ~ 17시 (휴무일 협의)
    - 일 8시간 (주 40시간 근로)   
2,156,880원 이상</t>
    <phoneticPr fontId="4" type="noConversion"/>
  </si>
  <si>
    <t>* 이메일 접수
-이메일: lgy2@kead.or.kr
*제출서류: 이력서, 자기소개서</t>
    <phoneticPr fontId="4" type="noConversion"/>
  </si>
  <si>
    <t>063-240-2422</t>
    <phoneticPr fontId="4" type="noConversion"/>
  </si>
  <si>
    <t>2026.06.30 (화) 24:00</t>
    <phoneticPr fontId="4" type="noConversion"/>
  </si>
  <si>
    <t>순천시</t>
    <phoneticPr fontId="4" type="noConversion"/>
  </si>
  <si>
    <t xml:space="preserve">미화직원 1명
 -청소차 운행 및 공장내 청소 </t>
    <phoneticPr fontId="4" type="noConversion"/>
  </si>
  <si>
    <t>2026.06.30 (화) 24:00</t>
    <phoneticPr fontId="4" type="noConversion"/>
  </si>
  <si>
    <t>다미설</t>
    <phoneticPr fontId="4" type="noConversion"/>
  </si>
  <si>
    <t>061-900-1913</t>
    <phoneticPr fontId="4" type="noConversion"/>
  </si>
  <si>
    <t>사무보조원 1명
- 사무보조 업무
- 스티커 분류 작업 
- 종이 인쇄</t>
    <phoneticPr fontId="4" type="noConversion"/>
  </si>
  <si>
    <t>메타파워 주식회사</t>
    <phoneticPr fontId="4" type="noConversion"/>
  </si>
  <si>
    <t>나주시</t>
    <phoneticPr fontId="4" type="noConversion"/>
  </si>
  <si>
    <t>061-983-1856</t>
    <phoneticPr fontId="4" type="noConversion"/>
  </si>
  <si>
    <t>* 이메일 접수
-이메일: lsmdy@kead.or.kr
*제출서류: 이력서
 * 이메일로 이력서 전송 시 메일 제목을 [메타파워_성명]으로 지원</t>
    <phoneticPr fontId="4" type="noConversion"/>
  </si>
  <si>
    <t>* 이메일 접수
-이메일: chjin131@kead.or.kr
*제출서류: 이력서
*이메일로 이력서 전송 시 이력서 제목 '[다미설_사무보조원_성명]' 으로 설정하여 전송</t>
    <phoneticPr fontId="4" type="noConversion"/>
  </si>
  <si>
    <t>상용직3개월 인턴제 진행 후 결과에 따라 전환)</t>
    <phoneticPr fontId="4" type="noConversion"/>
  </si>
  <si>
    <t>제품 조립원 6명
-단순 제품 조립 등 (앉아서 가능)</t>
    <phoneticPr fontId="4" type="noConversion"/>
  </si>
  <si>
    <t>주5일 근무(월~금)
1일 4시간(9시~13시 30분 또는 10시~14시30분)
시급 10,320원 이상(월급 환산시 107만원 수준)</t>
    <phoneticPr fontId="4" type="noConversion"/>
  </si>
  <si>
    <t>기타</t>
    <phoneticPr fontId="4" type="noConversion"/>
  </si>
  <si>
    <t>의료법인보현의료재단</t>
    <phoneticPr fontId="4" type="noConversion"/>
  </si>
  <si>
    <t>경산시</t>
    <phoneticPr fontId="4" type="noConversion"/>
  </si>
  <si>
    <t>* 이력서, 온라인, 이메일, 방문 접수
-온라인: www.work24.or.kr
-이메일: 개인회원 로그인(www.work24.or.kr) 후 조회가능
*제출서류: 이력서, 자기소개서</t>
    <phoneticPr fontId="4" type="noConversion"/>
  </si>
  <si>
    <t>* 장애인 병행채용
* 자격사항: 한식조리기능사 필수</t>
    <phoneticPr fontId="4" type="noConversion"/>
  </si>
  <si>
    <t>오전반(05:00~14:00), 오후반(10:00~18:30)
월급 246만원 이상</t>
    <phoneticPr fontId="4" type="noConversion"/>
  </si>
  <si>
    <t>기간의 정함이 없는 근로계약</t>
    <phoneticPr fontId="4" type="noConversion"/>
  </si>
  <si>
    <t xml:space="preserve"> 053-853-1357</t>
    <phoneticPr fontId="4" type="noConversion"/>
  </si>
  <si>
    <t>2026.06.30 (화) 24:00
*채용시까지</t>
    <phoneticPr fontId="4" type="noConversion"/>
  </si>
  <si>
    <t>요양병원 집단급식소 조리사 1명</t>
    <phoneticPr fontId="4" type="noConversion"/>
  </si>
  <si>
    <t>2026.06.24 (수) 10:00</t>
    <phoneticPr fontId="4" type="noConversion"/>
  </si>
  <si>
    <t>(주) 바른종합관리</t>
    <phoneticPr fontId="4" type="noConversion"/>
  </si>
  <si>
    <t>안동시</t>
    <phoneticPr fontId="4" type="noConversion"/>
  </si>
  <si>
    <t>경국대학교 기숙사 청소사원 1명
- 기숙사 건물 청소
- 주변 시설 정리
- 청소 도구 및 재료 관리</t>
    <phoneticPr fontId="4" type="noConversion"/>
  </si>
  <si>
    <t>기간의 정함이 있는 근로계약 · 12개월
(계약기간 만료 후 상용직 전환 검토)</t>
    <phoneticPr fontId="4" type="noConversion"/>
  </si>
  <si>
    <t>09:00 ~17:00 (주5일)
월급 188만원</t>
    <phoneticPr fontId="4" type="noConversion"/>
  </si>
  <si>
    <t>* 장애인 병행채용
* 기타 우대사항
- 청소 경험
- 주의력 및 책임감
- 팀워크 능력</t>
    <phoneticPr fontId="4" type="noConversion"/>
  </si>
  <si>
    <t>055-381-2240</t>
    <phoneticPr fontId="4" type="noConversion"/>
  </si>
  <si>
    <t>대원공업㈜</t>
    <phoneticPr fontId="4" type="noConversion"/>
  </si>
  <si>
    <t>김해시</t>
    <phoneticPr fontId="4" type="noConversion"/>
  </si>
  <si>
    <t>* 장애인만 채용</t>
    <phoneticPr fontId="4" type="noConversion"/>
  </si>
  <si>
    <t>청소원 1명
회사 실내 화장실,식당,계단 청소 등</t>
    <phoneticPr fontId="4" type="noConversion"/>
  </si>
  <si>
    <t>주5일 근무/ 08:00~12:00 / 근무시간 조정가능
시급 10,320원 이상</t>
    <phoneticPr fontId="4" type="noConversion"/>
  </si>
  <si>
    <t>기간의 정함이 없는 근로계약(시간(선택)제)</t>
    <phoneticPr fontId="4" type="noConversion"/>
  </si>
  <si>
    <t>2026.06.22 (월) 24:00</t>
    <phoneticPr fontId="4" type="noConversion"/>
  </si>
  <si>
    <t>055-313-0716</t>
    <phoneticPr fontId="4" type="noConversion"/>
  </si>
  <si>
    <t>베스트재활의학과병원</t>
    <phoneticPr fontId="4" type="noConversion"/>
  </si>
  <si>
    <t>진주시</t>
    <phoneticPr fontId="4" type="noConversion"/>
  </si>
  <si>
    <t>환자이송원  1명
- 환자 이송 및 이동 지원
- 환자 안전 관리 및 감시</t>
    <phoneticPr fontId="4" type="noConversion"/>
  </si>
  <si>
    <t>(오전) 8시 30분~(오후) 5시 30분
토요일은 격일근무로 휴일 수당 (4시간) 지급 
8시30분~12시30분
월급 215만원 이상</t>
    <phoneticPr fontId="4" type="noConversion"/>
  </si>
  <si>
    <t>* 팩스, 온라인, 이메일 접수
-온라인: www.work24.or.kr
-이메일: 개인회원 로그인(www.work24.or.kr) 후 조회가능
*제출서류: 이력서</t>
    <phoneticPr fontId="4" type="noConversion"/>
  </si>
  <si>
    <t>055-749-8185</t>
    <phoneticPr fontId="4" type="noConversion"/>
  </si>
  <si>
    <t>병원 내 환자이송보조 및 안내</t>
    <phoneticPr fontId="4" type="noConversion"/>
  </si>
  <si>
    <t>(주)유니에스</t>
    <phoneticPr fontId="4" type="noConversion"/>
  </si>
  <si>
    <t>제주시</t>
    <phoneticPr fontId="4" type="noConversion"/>
  </si>
  <si>
    <t>아스타호텔 하우스맨(객실관리) 1명</t>
    <phoneticPr fontId="4" type="noConversion"/>
  </si>
  <si>
    <t>격주 5일 스케줄 근무 (기본 월 6~7회 휴무)
 08:00~17:00, 22:00 ~ 07:00 (휴게시간 1시간 포함)
2,480,000원 + (한실정비수당, 심야수당)</t>
    <phoneticPr fontId="4" type="noConversion"/>
  </si>
  <si>
    <t>기간의 정함이 있는 근로계약 · 24개월
(계약기간 만료 후 상용직 전환 검토)</t>
    <phoneticPr fontId="4" type="noConversion"/>
  </si>
  <si>
    <t>* 장애인 병행채용(중증장애인 채용우대)
* 우대사항: 인근거주자, 서비스마인드 보유자, 컴퓨터 활용 가능자
* 기타우대사항
- 해당 직무 경력자
- 인근 지역 거주자
- 즉시 출근 가능자 (조정 가능)</t>
    <phoneticPr fontId="4" type="noConversion"/>
  </si>
  <si>
    <t>2026.06.23 (화) 24:00</t>
    <phoneticPr fontId="4" type="noConversion"/>
  </si>
  <si>
    <t>* 방문, 팩스, 이메일 접수
-방문: 제주 제주시 중앙로 150 대한항공빌딩 6층 유니에스
-팩스: 064-702-3381
-이메일: tjdgns4828@unies.com
*제출서류: 메일, 팩스 지원 시 자유지원서 양식 송부가능
* 온라인(www.work24.or.kr)에서 자사이력서 양식도 확인가능
*팩스 발송 후 확인 전화 必 T. 064-723-3381</t>
    <phoneticPr fontId="4" type="noConversion"/>
  </si>
  <si>
    <t>064-723-3381</t>
    <phoneticPr fontId="4" type="noConversion"/>
  </si>
  <si>
    <t>호텔객실관리</t>
    <phoneticPr fontId="4" type="noConversion"/>
  </si>
  <si>
    <t>제이스카이 주식회사</t>
    <phoneticPr fontId="4" type="noConversion"/>
  </si>
  <si>
    <t>인사/경리팀 사원 1명
- 급여 및 4대보험 관리
- 근태관리 및 인사서류 관리
- 매입·매출 관리
- 세금계산서 발행 및 증빙관리
- 자금일보 작성
- 월 마감 및 회계자료 정리
- 기타 총무 업무 지원</t>
    <phoneticPr fontId="4" type="noConversion"/>
  </si>
  <si>
    <t>* 장애인 병행채용
* 지원자격
- 학력 : 무관
- 경력 : 경력 1년 이상 우대
- 엑셀 및 문서작성 가능자
- 책임감 있고 꼼꼼한 업무처리 가능자
* 우대사항
- 인사·경리 관련 업무 경험자
- 회계프로그램 사용 가능자
- 장기근무 가능자</t>
    <phoneticPr fontId="4" type="noConversion"/>
  </si>
  <si>
    <t>(오전) 9시 00분 ~ (오후) 6시 00분
월급 250만원 이상
협의가능</t>
    <phoneticPr fontId="4" type="noConversion"/>
  </si>
  <si>
    <t>사무</t>
    <phoneticPr fontId="4" type="noConversion"/>
  </si>
  <si>
    <t>* 온라인 접수
-온라인: www.work24.or.kr
*제출서류: 이력서</t>
    <phoneticPr fontId="4" type="noConversion"/>
  </si>
  <si>
    <t>온라인(www.2ork24.or.kr)로그인 후 문의번호 확인가능</t>
    <phoneticPr fontId="4" type="noConversion"/>
  </si>
  <si>
    <t>2026.06.26 (금) 24:00
*채용시까지</t>
    <phoneticPr fontId="4" type="noConversion"/>
  </si>
  <si>
    <t>주식회사 와이엠큰나무제빵소</t>
    <phoneticPr fontId="4" type="noConversion"/>
  </si>
  <si>
    <t>서초구</t>
    <phoneticPr fontId="4" type="noConversion"/>
  </si>
  <si>
    <t>하루플란트치과</t>
    <phoneticPr fontId="12" type="noConversion"/>
  </si>
  <si>
    <t>2026.06.30(화) 24:00</t>
    <phoneticPr fontId="12" type="noConversion"/>
  </si>
  <si>
    <t>정규직
(수습기간 2개월)</t>
    <phoneticPr fontId="12" type="noConversion"/>
  </si>
  <si>
    <t>주 5일(월~금)
 08:00~14:00or14:00~20:00 (택1)
 (토요일 격주근무: 08:00~16:00)
월 200만원</t>
    <phoneticPr fontId="12" type="noConversion"/>
  </si>
  <si>
    <t>치과용품 세척·소독 및 관리 2명</t>
    <phoneticPr fontId="12" type="noConversion"/>
  </si>
  <si>
    <t xml:space="preserve">* 이메일, 온라인 접수
-이메일: contact@haruplant.com 
-온라인: 사람인, 잡코리아
*문의처: contact@haruplant.com </t>
    <phoneticPr fontId="12" type="noConversion"/>
  </si>
  <si>
    <t>이메일(contact@haruplant.com )문의</t>
    <phoneticPr fontId="4" type="noConversion"/>
  </si>
  <si>
    <t>* 중증장애인만 채용
* 우대사항: 인근거주자 우대</t>
    <phoneticPr fontId="12" type="noConversion"/>
  </si>
  <si>
    <t>2026.06.17.(수) 18:00</t>
    <phoneticPr fontId="4" type="noConversion"/>
  </si>
  <si>
    <t>053-605-6498</t>
    <phoneticPr fontId="4" type="noConversion"/>
  </si>
  <si>
    <t>주5일 스케쥴 근무(주 소정 40시간)  / 
단시간 근무로도 조정 가능(일4시간)
시급 10,320원</t>
    <phoneticPr fontId="4" type="noConversion"/>
  </si>
  <si>
    <t>서울</t>
    <phoneticPr fontId="4" type="noConversion"/>
  </si>
  <si>
    <t>상품조립 및 상품 분배 직원 1명
- 상품 조립 및 포장에 필요한 업무 수행</t>
    <phoneticPr fontId="4" type="noConversion"/>
  </si>
  <si>
    <t>계약직(12개월)</t>
    <phoneticPr fontId="4" type="noConversion"/>
  </si>
  <si>
    <t>13:00~17:00 (4시간)
시급 10,320원</t>
    <phoneticPr fontId="4" type="noConversion"/>
  </si>
  <si>
    <t>* 이메일 접수
-이메일: cjswjd0628@kead.or.kr
*제출서류: 이력서</t>
    <phoneticPr fontId="4" type="noConversion"/>
  </si>
  <si>
    <t>2026.06.26 (금) 24:00</t>
    <phoneticPr fontId="4" type="noConversion"/>
  </si>
  <si>
    <t>032-242-1013</t>
    <phoneticPr fontId="4" type="noConversion"/>
  </si>
  <si>
    <t>* 장애인만 채용</t>
    <phoneticPr fontId="4" type="noConversion"/>
  </si>
  <si>
    <t>서구</t>
    <phoneticPr fontId="4" type="noConversion"/>
  </si>
  <si>
    <t>* 장애인만 채용</t>
    <phoneticPr fontId="4" type="noConversion"/>
  </si>
  <si>
    <t>기타</t>
    <phoneticPr fontId="4" type="noConversion"/>
  </si>
  <si>
    <t>사무</t>
    <phoneticPr fontId="4" type="noConversion"/>
  </si>
  <si>
    <t>모노라벨 협력사 의류창고 경리 보조 1명
- 의류 창고 발주처 장부 정리
- 세금계산서 발행
- 경리 업무 및 경리 업무 보조
- 재고물품 파악 및 정리 보조</t>
    <phoneticPr fontId="4" type="noConversion"/>
  </si>
  <si>
    <t>기간의 정함이 없는 근로계약</t>
    <phoneticPr fontId="4" type="noConversion"/>
  </si>
  <si>
    <t>09:00~18:00
월급 215만원</t>
    <phoneticPr fontId="4" type="noConversion"/>
  </si>
  <si>
    <t>신풍종합개발주식회사</t>
    <phoneticPr fontId="4" type="noConversion"/>
  </si>
  <si>
    <t>2026.06.26 (금) 24:00</t>
    <phoneticPr fontId="4" type="noConversion"/>
  </si>
  <si>
    <t>* 온라인, 이메일 접수
-온라인: www.work24.or.kr
-이메일: cjswjd0628@kead.or.kr
*제출서류: 이력서, 자기소개서</t>
    <phoneticPr fontId="4" type="noConversion"/>
  </si>
  <si>
    <t>032-242-1013</t>
    <phoneticPr fontId="4" type="noConversion"/>
  </si>
  <si>
    <t>* 온라인 접수
-온라인: www.work24.or.kr
*제출서류: 기타(없음)</t>
    <phoneticPr fontId="4" type="noConversion"/>
  </si>
  <si>
    <t>* 이메일 접수
-이메일: lgy2@kead.or.kr
* 제출서류: 자유양식 이력서, 자기소개서, 경력증명서</t>
    <phoneticPr fontId="4" type="noConversion"/>
  </si>
  <si>
    <t>* 팩스, 온라인, 이메일 접수
-팩스: 055-381-2241
-온라인: www.work24.or.kr
-이메일: 개인회원 로그인(www.work24.or.kr) 후 조회가능
*제출서류: 이력서</t>
    <phoneticPr fontId="4" type="noConversion"/>
  </si>
  <si>
    <t>* 방문, 온라인, 접수
-온라인: www.work24.or.kr
*제출서류: 이력서</t>
    <phoneticPr fontId="4" type="noConversion"/>
  </si>
  <si>
    <t>* 장애인만 채용
* 우대사항
가족·사회·복지학/재활복지전공
가족·사회·복지학/재활복지학
*기타우대사항
- 보건복지 또는 관련 분야 경험
- 환자를 위한 섬세하고 배려하는 태도
- 안전사고 예방 및 대처 능력
- 응급처치 및 응급상황 대처 능력
- 팀워크 및 소통 능력</t>
    <phoneticPr fontId="4" type="noConversion"/>
  </si>
  <si>
    <t>기간의 정함이 없는 근로계약
상용직(3개월 계약직으로 근무 후 결과에 따라 전환)</t>
    <phoneticPr fontId="4" type="noConversion"/>
  </si>
  <si>
    <t>3개월 계약직 이후 1년 단위 계약 → 무기계약직까지 연장 가능</t>
    <phoneticPr fontId="4" type="noConversion"/>
  </si>
  <si>
    <t>월~금(주 5일)
09:00~18:00(1일 8시간, 12:00~13:00 휴게시간)
시급 10,320원</t>
    <phoneticPr fontId="4" type="noConversion"/>
  </si>
  <si>
    <t>서울여자고등학교</t>
    <phoneticPr fontId="4" type="noConversion"/>
  </si>
  <si>
    <t>2026.06.30 (화) 24:00</t>
    <phoneticPr fontId="4" type="noConversion"/>
  </si>
  <si>
    <t>* 이메일 접수
-이메일: hyojin@kead.or.kr
*제출서류: 이력서</t>
    <phoneticPr fontId="4" type="noConversion"/>
  </si>
  <si>
    <t>환경정리</t>
    <phoneticPr fontId="4" type="noConversion"/>
  </si>
  <si>
    <t>청소원 2명
운동장 및 외부통행로(길) 청소, 쓰레기 분리수거 등</t>
    <phoneticPr fontId="4" type="noConversion"/>
  </si>
  <si>
    <t>주 5일(월~금) 07:00~11:00 
*늦어도 07:30 출근 희망
시급 12,570원</t>
    <phoneticPr fontId="4" type="noConversion"/>
  </si>
  <si>
    <t>계약직(9개월, 수습기간 3개월 포함)</t>
    <phoneticPr fontId="4" type="noConversion"/>
  </si>
  <si>
    <t>02-6320-7078</t>
    <phoneticPr fontId="4" type="noConversion"/>
  </si>
  <si>
    <t>* 장애인만 채용</t>
    <phoneticPr fontId="4" type="noConversion"/>
  </si>
  <si>
    <t>근무지역
(시군구)</t>
    <phoneticPr fontId="4" type="noConversion"/>
  </si>
  <si>
    <t>(주)와이앤제이코리아</t>
    <phoneticPr fontId="4" type="noConversion"/>
  </si>
  <si>
    <t xml:space="preserve">[6월 – 2차] 기업체 장애인 채용 안내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</si>
</sst>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name val="굴림"/>
      <family val="3"/>
      <charset val="129"/>
    </font>
    <font>
      <sz val="8"/>
      <name val="Calibri"/>
      <family val="3"/>
      <charset val="129"/>
      <scheme val="minor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u/>
      <sz val="1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3"/>
      <name val="굴림"/>
      <family val="3"/>
      <charset val="129"/>
    </font>
    <font>
      <b/>
      <sz val="11"/>
      <name val="Calibri"/>
      <family val="3"/>
      <charset val="129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129"/>
      <scheme val="minor"/>
    </font>
    <font>
      <sz val="11"/>
      <name val="Calibri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1" applyFill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quotePrefix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2" xfId="0" quotePrefix="1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1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8" sqref="I8"/>
    </sheetView>
  </sheetViews>
  <sheetFormatPr defaultColWidth="14.42578125" defaultRowHeight="15" customHeight="1" x14ac:dyDescent="0.25"/>
  <cols>
    <col min="1" max="1" width="0.85546875" style="2" customWidth="1"/>
    <col min="2" max="2" width="5.42578125" style="2" customWidth="1"/>
    <col min="3" max="3" width="9.42578125" style="22" bestFit="1" customWidth="1"/>
    <col min="4" max="5" width="11.42578125" style="22" customWidth="1"/>
    <col min="6" max="6" width="38.85546875" style="2" bestFit="1" customWidth="1"/>
    <col min="7" max="7" width="21.42578125" style="2" bestFit="1" customWidth="1"/>
    <col min="8" max="8" width="53.7109375" style="2" customWidth="1"/>
    <col min="9" max="9" width="41.7109375" style="2" customWidth="1"/>
    <col min="10" max="10" width="63.7109375" style="2" bestFit="1" customWidth="1"/>
    <col min="11" max="11" width="31.5703125" style="4" bestFit="1" customWidth="1"/>
    <col min="12" max="12" width="75.85546875" style="2" customWidth="1"/>
    <col min="13" max="13" width="36.7109375" style="2" customWidth="1"/>
    <col min="14" max="14" width="84.7109375" style="2" customWidth="1"/>
    <col min="15" max="15" width="36.7109375" style="2" customWidth="1"/>
    <col min="16" max="16384" width="14.42578125" style="2"/>
  </cols>
  <sheetData>
    <row r="1" spans="1:15" ht="24.75" customHeight="1" x14ac:dyDescent="0.25">
      <c r="A1" s="1"/>
      <c r="B1" s="1"/>
      <c r="C1" s="1"/>
      <c r="D1" s="1"/>
      <c r="E1" s="1"/>
      <c r="F1" s="1"/>
      <c r="G1" s="1"/>
      <c r="H1" s="20" t="s">
        <v>36</v>
      </c>
      <c r="I1" s="1"/>
      <c r="J1" s="1"/>
      <c r="K1" s="1"/>
      <c r="L1" s="1"/>
      <c r="M1" s="20"/>
      <c r="N1" s="1"/>
    </row>
    <row r="2" spans="1:15" ht="16.5" customHeight="1" x14ac:dyDescent="0.25">
      <c r="A2" s="1"/>
      <c r="B2" s="46" t="s">
        <v>360</v>
      </c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ht="13.5" customHeight="1" x14ac:dyDescent="0.25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5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3.5" customHeight="1" x14ac:dyDescent="0.25">
      <c r="A5" s="1"/>
      <c r="B5" s="23"/>
      <c r="C5" s="23"/>
      <c r="D5" s="23"/>
      <c r="E5" s="23"/>
      <c r="F5" s="6"/>
      <c r="G5" s="6"/>
      <c r="H5" s="6"/>
      <c r="I5" s="6"/>
      <c r="J5" s="6"/>
      <c r="K5" s="6"/>
      <c r="L5" s="48" t="s">
        <v>0</v>
      </c>
      <c r="M5" s="49"/>
      <c r="N5" s="49"/>
    </row>
    <row r="6" spans="1:15" ht="34.5" customHeight="1" x14ac:dyDescent="0.25">
      <c r="A6" s="1"/>
      <c r="B6" s="7" t="s">
        <v>1</v>
      </c>
      <c r="C6" s="7" t="s">
        <v>11</v>
      </c>
      <c r="D6" s="7" t="s">
        <v>33</v>
      </c>
      <c r="E6" s="7" t="s">
        <v>358</v>
      </c>
      <c r="F6" s="8" t="s">
        <v>2</v>
      </c>
      <c r="G6" s="7" t="s">
        <v>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8</v>
      </c>
      <c r="M6" s="7" t="s">
        <v>9</v>
      </c>
      <c r="N6" s="7" t="s">
        <v>10</v>
      </c>
    </row>
    <row r="7" spans="1:15" s="11" customFormat="1" ht="127.5" customHeight="1" x14ac:dyDescent="0.25">
      <c r="A7" s="12"/>
      <c r="B7" s="34">
        <v>1</v>
      </c>
      <c r="C7" s="34" t="s">
        <v>12</v>
      </c>
      <c r="D7" s="35" t="s">
        <v>38</v>
      </c>
      <c r="E7" s="35" t="s">
        <v>39</v>
      </c>
      <c r="F7" s="35" t="s">
        <v>40</v>
      </c>
      <c r="G7" s="36" t="s">
        <v>319</v>
      </c>
      <c r="H7" s="35" t="s">
        <v>41</v>
      </c>
      <c r="I7" s="35" t="s">
        <v>42</v>
      </c>
      <c r="J7" s="36" t="s">
        <v>43</v>
      </c>
      <c r="K7" s="29" t="s">
        <v>46</v>
      </c>
      <c r="L7" s="35" t="s">
        <v>47</v>
      </c>
      <c r="M7" s="37" t="s">
        <v>44</v>
      </c>
      <c r="N7" s="38" t="s">
        <v>45</v>
      </c>
    </row>
    <row r="8" spans="1:15" s="11" customFormat="1" ht="127.5" customHeight="1" x14ac:dyDescent="0.25">
      <c r="A8" s="12"/>
      <c r="B8" s="34">
        <v>2</v>
      </c>
      <c r="C8" s="34" t="s">
        <v>167</v>
      </c>
      <c r="D8" s="35" t="s">
        <v>322</v>
      </c>
      <c r="E8" s="35" t="s">
        <v>50</v>
      </c>
      <c r="F8" s="35" t="s">
        <v>349</v>
      </c>
      <c r="G8" s="36" t="s">
        <v>350</v>
      </c>
      <c r="H8" s="35" t="s">
        <v>354</v>
      </c>
      <c r="I8" s="35" t="s">
        <v>355</v>
      </c>
      <c r="J8" s="36" t="s">
        <v>353</v>
      </c>
      <c r="K8" s="29" t="s">
        <v>352</v>
      </c>
      <c r="L8" s="35" t="s">
        <v>351</v>
      </c>
      <c r="M8" s="37" t="s">
        <v>356</v>
      </c>
      <c r="N8" s="38" t="s">
        <v>357</v>
      </c>
    </row>
    <row r="9" spans="1:15" s="11" customFormat="1" ht="89.25" customHeight="1" x14ac:dyDescent="0.25">
      <c r="A9" s="12"/>
      <c r="B9" s="39">
        <v>3</v>
      </c>
      <c r="C9" s="39" t="s">
        <v>168</v>
      </c>
      <c r="D9" s="40" t="s">
        <v>34</v>
      </c>
      <c r="E9" s="40" t="s">
        <v>310</v>
      </c>
      <c r="F9" s="39" t="s">
        <v>311</v>
      </c>
      <c r="G9" s="39" t="s">
        <v>312</v>
      </c>
      <c r="H9" s="40" t="s">
        <v>314</v>
      </c>
      <c r="I9" s="40" t="s">
        <v>313</v>
      </c>
      <c r="J9" s="39" t="s">
        <v>315</v>
      </c>
      <c r="K9" s="30" t="s">
        <v>46</v>
      </c>
      <c r="L9" s="40" t="s">
        <v>316</v>
      </c>
      <c r="M9" s="41" t="s">
        <v>317</v>
      </c>
      <c r="N9" s="42" t="s">
        <v>318</v>
      </c>
      <c r="O9" s="27"/>
    </row>
    <row r="10" spans="1:15" s="5" customFormat="1" ht="94.5" customHeight="1" x14ac:dyDescent="0.25">
      <c r="A10" s="9"/>
      <c r="B10" s="34">
        <v>4</v>
      </c>
      <c r="C10" s="34" t="s">
        <v>13</v>
      </c>
      <c r="D10" s="35" t="s">
        <v>18</v>
      </c>
      <c r="E10" s="35" t="s">
        <v>50</v>
      </c>
      <c r="F10" s="35" t="s">
        <v>88</v>
      </c>
      <c r="G10" s="36" t="s">
        <v>48</v>
      </c>
      <c r="H10" s="35" t="s">
        <v>52</v>
      </c>
      <c r="I10" s="35" t="s">
        <v>53</v>
      </c>
      <c r="J10" s="36" t="s">
        <v>51</v>
      </c>
      <c r="K10" s="29" t="s">
        <v>46</v>
      </c>
      <c r="L10" s="35" t="s">
        <v>54</v>
      </c>
      <c r="M10" s="35" t="s">
        <v>55</v>
      </c>
      <c r="N10" s="38" t="s">
        <v>56</v>
      </c>
    </row>
    <row r="11" spans="1:15" s="3" customFormat="1" ht="147" customHeight="1" x14ac:dyDescent="0.25">
      <c r="A11" s="9"/>
      <c r="B11" s="34">
        <v>5</v>
      </c>
      <c r="C11" s="34" t="s">
        <v>13</v>
      </c>
      <c r="D11" s="35" t="s">
        <v>19</v>
      </c>
      <c r="E11" s="35" t="s">
        <v>57</v>
      </c>
      <c r="F11" s="35" t="s">
        <v>89</v>
      </c>
      <c r="G11" s="36" t="s">
        <v>61</v>
      </c>
      <c r="H11" s="35" t="s">
        <v>60</v>
      </c>
      <c r="I11" s="35" t="s">
        <v>59</v>
      </c>
      <c r="J11" s="36" t="s">
        <v>58</v>
      </c>
      <c r="K11" s="29" t="s">
        <v>49</v>
      </c>
      <c r="L11" s="35" t="s">
        <v>62</v>
      </c>
      <c r="M11" s="35" t="s">
        <v>63</v>
      </c>
      <c r="N11" s="38" t="s">
        <v>64</v>
      </c>
    </row>
    <row r="12" spans="1:15" s="24" customFormat="1" ht="147" customHeight="1" x14ac:dyDescent="0.25">
      <c r="A12" s="9"/>
      <c r="B12" s="16">
        <v>6</v>
      </c>
      <c r="C12" s="16" t="s">
        <v>35</v>
      </c>
      <c r="D12" s="17" t="s">
        <v>19</v>
      </c>
      <c r="E12" s="17" t="s">
        <v>65</v>
      </c>
      <c r="F12" s="17" t="s">
        <v>90</v>
      </c>
      <c r="G12" s="19" t="s">
        <v>48</v>
      </c>
      <c r="H12" s="17" t="s">
        <v>70</v>
      </c>
      <c r="I12" s="17" t="s">
        <v>67</v>
      </c>
      <c r="J12" s="19" t="s">
        <v>66</v>
      </c>
      <c r="K12" s="16" t="s">
        <v>69</v>
      </c>
      <c r="L12" s="17" t="s">
        <v>97</v>
      </c>
      <c r="M12" s="17" t="s">
        <v>71</v>
      </c>
      <c r="N12" s="18" t="s">
        <v>68</v>
      </c>
    </row>
    <row r="13" spans="1:15" s="26" customFormat="1" ht="147" customHeight="1" x14ac:dyDescent="0.25">
      <c r="A13" s="9"/>
      <c r="B13" s="34">
        <v>7</v>
      </c>
      <c r="C13" s="34" t="s">
        <v>37</v>
      </c>
      <c r="D13" s="35" t="s">
        <v>20</v>
      </c>
      <c r="E13" s="35" t="s">
        <v>79</v>
      </c>
      <c r="F13" s="35" t="s">
        <v>72</v>
      </c>
      <c r="G13" s="36" t="s">
        <v>48</v>
      </c>
      <c r="H13" s="35" t="s">
        <v>75</v>
      </c>
      <c r="I13" s="35" t="s">
        <v>74</v>
      </c>
      <c r="J13" s="36" t="s">
        <v>87</v>
      </c>
      <c r="K13" s="29" t="s">
        <v>78</v>
      </c>
      <c r="L13" s="35" t="s">
        <v>76</v>
      </c>
      <c r="M13" s="35" t="s">
        <v>77</v>
      </c>
      <c r="N13" s="38" t="s">
        <v>73</v>
      </c>
    </row>
    <row r="14" spans="1:15" s="11" customFormat="1" ht="120" customHeight="1" x14ac:dyDescent="0.25">
      <c r="A14" s="9"/>
      <c r="B14" s="34">
        <v>8</v>
      </c>
      <c r="C14" s="34" t="s">
        <v>13</v>
      </c>
      <c r="D14" s="35" t="s">
        <v>20</v>
      </c>
      <c r="E14" s="35" t="s">
        <v>86</v>
      </c>
      <c r="F14" s="35" t="s">
        <v>80</v>
      </c>
      <c r="G14" s="36" t="s">
        <v>85</v>
      </c>
      <c r="H14" s="35" t="s">
        <v>81</v>
      </c>
      <c r="I14" s="35" t="s">
        <v>59</v>
      </c>
      <c r="J14" s="36" t="s">
        <v>82</v>
      </c>
      <c r="K14" s="29" t="s">
        <v>84</v>
      </c>
      <c r="L14" s="35" t="s">
        <v>83</v>
      </c>
      <c r="M14" s="35" t="s">
        <v>320</v>
      </c>
      <c r="N14" s="38" t="s">
        <v>56</v>
      </c>
    </row>
    <row r="15" spans="1:15" s="11" customFormat="1" ht="142.5" customHeight="1" x14ac:dyDescent="0.25">
      <c r="A15" s="9"/>
      <c r="B15" s="16">
        <v>9</v>
      </c>
      <c r="C15" s="16" t="s">
        <v>13</v>
      </c>
      <c r="D15" s="17" t="s">
        <v>21</v>
      </c>
      <c r="E15" s="17" t="s">
        <v>330</v>
      </c>
      <c r="F15" s="17" t="s">
        <v>359</v>
      </c>
      <c r="G15" s="19" t="s">
        <v>327</v>
      </c>
      <c r="H15" s="17" t="s">
        <v>325</v>
      </c>
      <c r="I15" s="17" t="s">
        <v>324</v>
      </c>
      <c r="J15" s="17" t="s">
        <v>323</v>
      </c>
      <c r="K15" s="28" t="s">
        <v>332</v>
      </c>
      <c r="L15" s="17" t="s">
        <v>326</v>
      </c>
      <c r="M15" s="17" t="s">
        <v>328</v>
      </c>
      <c r="N15" s="18" t="s">
        <v>329</v>
      </c>
    </row>
    <row r="16" spans="1:15" s="13" customFormat="1" ht="114" customHeight="1" x14ac:dyDescent="0.25">
      <c r="A16" s="10"/>
      <c r="B16" s="34">
        <v>10</v>
      </c>
      <c r="C16" s="34" t="s">
        <v>13</v>
      </c>
      <c r="D16" s="35" t="s">
        <v>21</v>
      </c>
      <c r="E16" s="35" t="s">
        <v>39</v>
      </c>
      <c r="F16" s="35" t="s">
        <v>337</v>
      </c>
      <c r="G16" s="36" t="s">
        <v>338</v>
      </c>
      <c r="H16" s="35" t="s">
        <v>336</v>
      </c>
      <c r="I16" s="35" t="s">
        <v>335</v>
      </c>
      <c r="J16" s="35" t="s">
        <v>334</v>
      </c>
      <c r="K16" s="29" t="s">
        <v>333</v>
      </c>
      <c r="L16" s="35" t="s">
        <v>339</v>
      </c>
      <c r="M16" s="35" t="s">
        <v>340</v>
      </c>
      <c r="N16" s="38" t="s">
        <v>331</v>
      </c>
    </row>
    <row r="17" spans="1:14" s="11" customFormat="1" ht="99" customHeight="1" x14ac:dyDescent="0.25">
      <c r="A17" s="9"/>
      <c r="B17" s="34">
        <v>11</v>
      </c>
      <c r="C17" s="34" t="s">
        <v>14</v>
      </c>
      <c r="D17" s="35" t="s">
        <v>22</v>
      </c>
      <c r="E17" s="35" t="s">
        <v>101</v>
      </c>
      <c r="F17" s="35" t="s">
        <v>100</v>
      </c>
      <c r="G17" s="36" t="s">
        <v>96</v>
      </c>
      <c r="H17" s="36" t="s">
        <v>94</v>
      </c>
      <c r="I17" s="35" t="s">
        <v>93</v>
      </c>
      <c r="J17" s="35" t="s">
        <v>92</v>
      </c>
      <c r="K17" s="29" t="s">
        <v>91</v>
      </c>
      <c r="L17" s="35" t="s">
        <v>98</v>
      </c>
      <c r="M17" s="35" t="s">
        <v>99</v>
      </c>
      <c r="N17" s="38" t="s">
        <v>95</v>
      </c>
    </row>
    <row r="18" spans="1:14" s="11" customFormat="1" ht="99" customHeight="1" x14ac:dyDescent="0.25">
      <c r="A18" s="9"/>
      <c r="B18" s="34">
        <v>12</v>
      </c>
      <c r="C18" s="34" t="s">
        <v>14</v>
      </c>
      <c r="D18" s="35" t="s">
        <v>22</v>
      </c>
      <c r="E18" s="35" t="s">
        <v>103</v>
      </c>
      <c r="F18" s="35" t="s">
        <v>102</v>
      </c>
      <c r="G18" s="36" t="s">
        <v>108</v>
      </c>
      <c r="H18" s="36" t="s">
        <v>106</v>
      </c>
      <c r="I18" s="35" t="s">
        <v>105</v>
      </c>
      <c r="J18" s="35" t="s">
        <v>104</v>
      </c>
      <c r="K18" s="29" t="s">
        <v>78</v>
      </c>
      <c r="L18" s="35" t="s">
        <v>341</v>
      </c>
      <c r="M18" s="35" t="s">
        <v>107</v>
      </c>
      <c r="N18" s="38" t="s">
        <v>109</v>
      </c>
    </row>
    <row r="19" spans="1:14" s="11" customFormat="1" ht="104.25" customHeight="1" x14ac:dyDescent="0.25">
      <c r="A19" s="9"/>
      <c r="B19" s="34">
        <v>13</v>
      </c>
      <c r="C19" s="34" t="s">
        <v>13</v>
      </c>
      <c r="D19" s="35" t="s">
        <v>17</v>
      </c>
      <c r="E19" s="35" t="s">
        <v>111</v>
      </c>
      <c r="F19" s="35" t="s">
        <v>110</v>
      </c>
      <c r="G19" s="36" t="s">
        <v>48</v>
      </c>
      <c r="H19" s="35" t="s">
        <v>114</v>
      </c>
      <c r="I19" s="35" t="s">
        <v>116</v>
      </c>
      <c r="J19" s="35" t="s">
        <v>113</v>
      </c>
      <c r="K19" s="31" t="s">
        <v>112</v>
      </c>
      <c r="L19" s="35" t="s">
        <v>123</v>
      </c>
      <c r="M19" s="35" t="s">
        <v>117</v>
      </c>
      <c r="N19" s="38" t="s">
        <v>115</v>
      </c>
    </row>
    <row r="20" spans="1:14" s="11" customFormat="1" ht="122.25" customHeight="1" x14ac:dyDescent="0.25">
      <c r="A20" s="9"/>
      <c r="B20" s="34">
        <v>14</v>
      </c>
      <c r="C20" s="34" t="s">
        <v>13</v>
      </c>
      <c r="D20" s="35" t="s">
        <v>17</v>
      </c>
      <c r="E20" s="35" t="s">
        <v>119</v>
      </c>
      <c r="F20" s="35" t="s">
        <v>118</v>
      </c>
      <c r="G20" s="36" t="s">
        <v>61</v>
      </c>
      <c r="H20" s="35" t="s">
        <v>124</v>
      </c>
      <c r="I20" s="35" t="s">
        <v>347</v>
      </c>
      <c r="J20" s="35" t="s">
        <v>120</v>
      </c>
      <c r="K20" s="29" t="s">
        <v>125</v>
      </c>
      <c r="L20" s="35" t="s">
        <v>122</v>
      </c>
      <c r="M20" s="35" t="s">
        <v>126</v>
      </c>
      <c r="N20" s="38" t="s">
        <v>121</v>
      </c>
    </row>
    <row r="21" spans="1:14" s="13" customFormat="1" ht="96.75" customHeight="1" x14ac:dyDescent="0.25">
      <c r="A21" s="10"/>
      <c r="B21" s="34">
        <v>15</v>
      </c>
      <c r="C21" s="34" t="s">
        <v>14</v>
      </c>
      <c r="D21" s="35" t="s">
        <v>23</v>
      </c>
      <c r="E21" s="35" t="s">
        <v>128</v>
      </c>
      <c r="F21" s="35" t="s">
        <v>127</v>
      </c>
      <c r="G21" s="36" t="s">
        <v>132</v>
      </c>
      <c r="H21" s="35" t="s">
        <v>321</v>
      </c>
      <c r="I21" s="35" t="s">
        <v>59</v>
      </c>
      <c r="J21" s="35" t="s">
        <v>129</v>
      </c>
      <c r="K21" s="29" t="s">
        <v>134</v>
      </c>
      <c r="L21" s="35" t="s">
        <v>130</v>
      </c>
      <c r="M21" s="35" t="s">
        <v>133</v>
      </c>
      <c r="N21" s="38" t="s">
        <v>131</v>
      </c>
    </row>
    <row r="22" spans="1:14" s="11" customFormat="1" ht="135" customHeight="1" x14ac:dyDescent="0.25">
      <c r="A22" s="9"/>
      <c r="B22" s="34">
        <v>16</v>
      </c>
      <c r="C22" s="34" t="s">
        <v>14</v>
      </c>
      <c r="D22" s="35" t="s">
        <v>23</v>
      </c>
      <c r="E22" s="35" t="s">
        <v>128</v>
      </c>
      <c r="F22" s="35" t="s">
        <v>135</v>
      </c>
      <c r="G22" s="36" t="s">
        <v>138</v>
      </c>
      <c r="H22" s="35" t="s">
        <v>140</v>
      </c>
      <c r="I22" s="35" t="s">
        <v>59</v>
      </c>
      <c r="J22" s="35" t="s">
        <v>141</v>
      </c>
      <c r="K22" s="29" t="s">
        <v>139</v>
      </c>
      <c r="L22" s="35" t="s">
        <v>136</v>
      </c>
      <c r="M22" s="35" t="s">
        <v>137</v>
      </c>
      <c r="N22" s="38" t="s">
        <v>56</v>
      </c>
    </row>
    <row r="23" spans="1:14" s="11" customFormat="1" ht="132" customHeight="1" x14ac:dyDescent="0.25">
      <c r="A23" s="9"/>
      <c r="B23" s="34">
        <v>17</v>
      </c>
      <c r="C23" s="34" t="s">
        <v>13</v>
      </c>
      <c r="D23" s="35" t="s">
        <v>24</v>
      </c>
      <c r="E23" s="35" t="s">
        <v>143</v>
      </c>
      <c r="F23" s="35" t="s">
        <v>142</v>
      </c>
      <c r="G23" s="36" t="s">
        <v>138</v>
      </c>
      <c r="H23" s="35" t="s">
        <v>147</v>
      </c>
      <c r="I23" s="35" t="s">
        <v>146</v>
      </c>
      <c r="J23" s="35" t="s">
        <v>144</v>
      </c>
      <c r="K23" s="32" t="s">
        <v>78</v>
      </c>
      <c r="L23" s="35" t="s">
        <v>149</v>
      </c>
      <c r="M23" s="35" t="s">
        <v>148</v>
      </c>
      <c r="N23" s="38" t="s">
        <v>145</v>
      </c>
    </row>
    <row r="24" spans="1:14" s="11" customFormat="1" ht="113.25" customHeight="1" x14ac:dyDescent="0.25">
      <c r="A24" s="9"/>
      <c r="B24" s="16">
        <v>18</v>
      </c>
      <c r="C24" s="16" t="s">
        <v>13</v>
      </c>
      <c r="D24" s="17" t="s">
        <v>165</v>
      </c>
      <c r="E24" s="17" t="s">
        <v>143</v>
      </c>
      <c r="F24" s="17" t="s">
        <v>150</v>
      </c>
      <c r="G24" s="19" t="s">
        <v>48</v>
      </c>
      <c r="H24" s="17" t="s">
        <v>154</v>
      </c>
      <c r="I24" s="17" t="s">
        <v>153</v>
      </c>
      <c r="J24" s="17" t="s">
        <v>151</v>
      </c>
      <c r="K24" s="28" t="s">
        <v>156</v>
      </c>
      <c r="L24" s="17" t="s">
        <v>155</v>
      </c>
      <c r="M24" s="17" t="s">
        <v>148</v>
      </c>
      <c r="N24" s="18" t="s">
        <v>152</v>
      </c>
    </row>
    <row r="25" spans="1:14" s="13" customFormat="1" ht="143.25" customHeight="1" x14ac:dyDescent="0.25">
      <c r="A25" s="10">
        <v>0</v>
      </c>
      <c r="B25" s="34">
        <v>19</v>
      </c>
      <c r="C25" s="34" t="s">
        <v>13</v>
      </c>
      <c r="D25" s="35" t="s">
        <v>16</v>
      </c>
      <c r="E25" s="35" t="s">
        <v>158</v>
      </c>
      <c r="F25" s="35" t="s">
        <v>157</v>
      </c>
      <c r="G25" s="36" t="s">
        <v>48</v>
      </c>
      <c r="H25" s="35" t="s">
        <v>160</v>
      </c>
      <c r="I25" s="35" t="s">
        <v>163</v>
      </c>
      <c r="J25" s="35" t="s">
        <v>159</v>
      </c>
      <c r="K25" s="32" t="s">
        <v>164</v>
      </c>
      <c r="L25" s="35" t="s">
        <v>161</v>
      </c>
      <c r="M25" s="35" t="s">
        <v>162</v>
      </c>
      <c r="N25" s="38" t="s">
        <v>56</v>
      </c>
    </row>
    <row r="26" spans="1:14" s="13" customFormat="1" ht="143.25" customHeight="1" x14ac:dyDescent="0.25">
      <c r="A26" s="10"/>
      <c r="B26" s="34">
        <v>20</v>
      </c>
      <c r="C26" s="34" t="s">
        <v>169</v>
      </c>
      <c r="D26" s="35" t="s">
        <v>166</v>
      </c>
      <c r="E26" s="35" t="s">
        <v>171</v>
      </c>
      <c r="F26" s="35" t="s">
        <v>170</v>
      </c>
      <c r="G26" s="36" t="s">
        <v>85</v>
      </c>
      <c r="H26" s="35" t="s">
        <v>175</v>
      </c>
      <c r="I26" s="35" t="s">
        <v>93</v>
      </c>
      <c r="J26" s="35" t="s">
        <v>172</v>
      </c>
      <c r="K26" s="32" t="s">
        <v>46</v>
      </c>
      <c r="L26" s="35" t="s">
        <v>174</v>
      </c>
      <c r="M26" s="35" t="s">
        <v>176</v>
      </c>
      <c r="N26" s="38" t="s">
        <v>173</v>
      </c>
    </row>
    <row r="27" spans="1:14" s="11" customFormat="1" ht="145.5" customHeight="1" x14ac:dyDescent="0.25">
      <c r="A27" s="10"/>
      <c r="B27" s="34">
        <v>21</v>
      </c>
      <c r="C27" s="34" t="s">
        <v>13</v>
      </c>
      <c r="D27" s="35" t="s">
        <v>25</v>
      </c>
      <c r="E27" s="35" t="s">
        <v>178</v>
      </c>
      <c r="F27" s="35" t="s">
        <v>177</v>
      </c>
      <c r="G27" s="36" t="s">
        <v>182</v>
      </c>
      <c r="H27" s="35" t="s">
        <v>180</v>
      </c>
      <c r="I27" s="35" t="s">
        <v>181</v>
      </c>
      <c r="J27" s="35" t="s">
        <v>184</v>
      </c>
      <c r="K27" s="29" t="s">
        <v>78</v>
      </c>
      <c r="L27" s="35" t="s">
        <v>183</v>
      </c>
      <c r="M27" s="35" t="s">
        <v>185</v>
      </c>
      <c r="N27" s="38" t="s">
        <v>186</v>
      </c>
    </row>
    <row r="28" spans="1:14" s="11" customFormat="1" ht="113.25" customHeight="1" x14ac:dyDescent="0.25">
      <c r="A28" s="14"/>
      <c r="B28" s="34">
        <v>22</v>
      </c>
      <c r="C28" s="34" t="s">
        <v>13</v>
      </c>
      <c r="D28" s="35" t="s">
        <v>25</v>
      </c>
      <c r="E28" s="35" t="s">
        <v>188</v>
      </c>
      <c r="F28" s="35" t="s">
        <v>187</v>
      </c>
      <c r="G28" s="36" t="s">
        <v>192</v>
      </c>
      <c r="H28" s="35" t="s">
        <v>190</v>
      </c>
      <c r="I28" s="35" t="s">
        <v>191</v>
      </c>
      <c r="J28" s="36" t="s">
        <v>189</v>
      </c>
      <c r="K28" s="29" t="s">
        <v>46</v>
      </c>
      <c r="L28" s="35" t="s">
        <v>210</v>
      </c>
      <c r="M28" s="35" t="s">
        <v>193</v>
      </c>
      <c r="N28" s="38" t="s">
        <v>186</v>
      </c>
    </row>
    <row r="29" spans="1:14" s="11" customFormat="1" ht="120" customHeight="1" x14ac:dyDescent="0.25">
      <c r="A29" s="14"/>
      <c r="B29" s="34">
        <v>23</v>
      </c>
      <c r="C29" s="34" t="s">
        <v>15</v>
      </c>
      <c r="D29" s="35" t="s">
        <v>26</v>
      </c>
      <c r="E29" s="35" t="s">
        <v>203</v>
      </c>
      <c r="F29" s="35" t="s">
        <v>196</v>
      </c>
      <c r="G29" s="36" t="s">
        <v>202</v>
      </c>
      <c r="H29" s="35" t="s">
        <v>198</v>
      </c>
      <c r="I29" s="35" t="s">
        <v>199</v>
      </c>
      <c r="J29" s="35" t="s">
        <v>197</v>
      </c>
      <c r="K29" s="29" t="s">
        <v>78</v>
      </c>
      <c r="L29" s="35" t="s">
        <v>210</v>
      </c>
      <c r="M29" s="35" t="s">
        <v>200</v>
      </c>
      <c r="N29" s="38" t="s">
        <v>201</v>
      </c>
    </row>
    <row r="30" spans="1:14" s="11" customFormat="1" ht="141.75" customHeight="1" x14ac:dyDescent="0.25">
      <c r="A30" s="10"/>
      <c r="B30" s="34">
        <v>24</v>
      </c>
      <c r="C30" s="34" t="s">
        <v>13</v>
      </c>
      <c r="D30" s="35" t="s">
        <v>26</v>
      </c>
      <c r="E30" s="35" t="s">
        <v>204</v>
      </c>
      <c r="F30" s="35" t="s">
        <v>309</v>
      </c>
      <c r="G30" s="36" t="s">
        <v>213</v>
      </c>
      <c r="H30" s="35" t="s">
        <v>208</v>
      </c>
      <c r="I30" s="35" t="s">
        <v>207</v>
      </c>
      <c r="J30" s="35" t="s">
        <v>205</v>
      </c>
      <c r="K30" s="32" t="s">
        <v>206</v>
      </c>
      <c r="L30" s="35" t="s">
        <v>211</v>
      </c>
      <c r="M30" s="35" t="s">
        <v>212</v>
      </c>
      <c r="N30" s="38" t="s">
        <v>209</v>
      </c>
    </row>
    <row r="31" spans="1:14" s="11" customFormat="1" ht="91.5" customHeight="1" x14ac:dyDescent="0.25">
      <c r="A31" s="10"/>
      <c r="B31" s="34">
        <v>25</v>
      </c>
      <c r="C31" s="34" t="s">
        <v>15</v>
      </c>
      <c r="D31" s="35" t="s">
        <v>27</v>
      </c>
      <c r="E31" s="35" t="s">
        <v>216</v>
      </c>
      <c r="F31" s="35" t="s">
        <v>215</v>
      </c>
      <c r="G31" s="36" t="s">
        <v>179</v>
      </c>
      <c r="H31" s="35" t="s">
        <v>217</v>
      </c>
      <c r="I31" s="35" t="s">
        <v>221</v>
      </c>
      <c r="J31" s="35" t="s">
        <v>218</v>
      </c>
      <c r="K31" s="29" t="s">
        <v>214</v>
      </c>
      <c r="L31" s="35" t="s">
        <v>219</v>
      </c>
      <c r="M31" s="35" t="s">
        <v>220</v>
      </c>
      <c r="N31" s="38" t="s">
        <v>186</v>
      </c>
    </row>
    <row r="32" spans="1:14" s="11" customFormat="1" ht="109.5" customHeight="1" x14ac:dyDescent="0.25">
      <c r="A32" s="10"/>
      <c r="B32" s="34">
        <v>26</v>
      </c>
      <c r="C32" s="34" t="s">
        <v>14</v>
      </c>
      <c r="D32" s="35" t="s">
        <v>27</v>
      </c>
      <c r="E32" s="35" t="s">
        <v>224</v>
      </c>
      <c r="F32" s="35" t="s">
        <v>223</v>
      </c>
      <c r="G32" s="36" t="s">
        <v>222</v>
      </c>
      <c r="H32" s="35" t="s">
        <v>227</v>
      </c>
      <c r="I32" s="35" t="s">
        <v>226</v>
      </c>
      <c r="J32" s="35" t="s">
        <v>225</v>
      </c>
      <c r="K32" s="29" t="s">
        <v>231</v>
      </c>
      <c r="L32" s="35" t="s">
        <v>229</v>
      </c>
      <c r="M32" s="35" t="s">
        <v>230</v>
      </c>
      <c r="N32" s="38" t="s">
        <v>228</v>
      </c>
    </row>
    <row r="33" spans="1:14" s="11" customFormat="1" ht="121.5" customHeight="1" x14ac:dyDescent="0.25">
      <c r="A33" s="10"/>
      <c r="B33" s="34">
        <v>27</v>
      </c>
      <c r="C33" s="34" t="s">
        <v>14</v>
      </c>
      <c r="D33" s="35" t="s">
        <v>28</v>
      </c>
      <c r="E33" s="35" t="s">
        <v>233</v>
      </c>
      <c r="F33" s="35" t="s">
        <v>232</v>
      </c>
      <c r="G33" s="36" t="s">
        <v>179</v>
      </c>
      <c r="H33" s="35" t="s">
        <v>236</v>
      </c>
      <c r="I33" s="35" t="s">
        <v>235</v>
      </c>
      <c r="J33" s="35" t="s">
        <v>234</v>
      </c>
      <c r="K33" s="31" t="s">
        <v>206</v>
      </c>
      <c r="L33" s="35" t="s">
        <v>342</v>
      </c>
      <c r="M33" s="35" t="s">
        <v>237</v>
      </c>
      <c r="N33" s="38" t="s">
        <v>238</v>
      </c>
    </row>
    <row r="34" spans="1:14" s="11" customFormat="1" ht="132.75" customHeight="1" x14ac:dyDescent="0.25">
      <c r="A34" s="10"/>
      <c r="B34" s="34">
        <v>28</v>
      </c>
      <c r="C34" s="34" t="s">
        <v>13</v>
      </c>
      <c r="D34" s="35" t="s">
        <v>28</v>
      </c>
      <c r="E34" s="35" t="s">
        <v>233</v>
      </c>
      <c r="F34" s="35" t="s">
        <v>239</v>
      </c>
      <c r="G34" s="36" t="s">
        <v>243</v>
      </c>
      <c r="H34" s="35" t="s">
        <v>240</v>
      </c>
      <c r="I34" s="35" t="s">
        <v>221</v>
      </c>
      <c r="J34" s="35" t="s">
        <v>245</v>
      </c>
      <c r="K34" s="29" t="s">
        <v>46</v>
      </c>
      <c r="L34" s="35" t="s">
        <v>241</v>
      </c>
      <c r="M34" s="35" t="s">
        <v>242</v>
      </c>
      <c r="N34" s="38" t="s">
        <v>186</v>
      </c>
    </row>
    <row r="35" spans="1:14" s="15" customFormat="1" ht="140.25" customHeight="1" x14ac:dyDescent="0.25">
      <c r="A35" s="10"/>
      <c r="B35" s="34">
        <v>29</v>
      </c>
      <c r="C35" s="34" t="s">
        <v>14</v>
      </c>
      <c r="D35" s="35" t="s">
        <v>29</v>
      </c>
      <c r="E35" s="35" t="s">
        <v>244</v>
      </c>
      <c r="F35" s="35" t="s">
        <v>247</v>
      </c>
      <c r="G35" s="36" t="s">
        <v>246</v>
      </c>
      <c r="H35" s="35" t="s">
        <v>348</v>
      </c>
      <c r="I35" s="35" t="s">
        <v>346</v>
      </c>
      <c r="J35" s="35" t="s">
        <v>249</v>
      </c>
      <c r="K35" s="31" t="s">
        <v>194</v>
      </c>
      <c r="L35" s="35" t="s">
        <v>254</v>
      </c>
      <c r="M35" s="35" t="s">
        <v>248</v>
      </c>
      <c r="N35" s="38" t="s">
        <v>195</v>
      </c>
    </row>
    <row r="36" spans="1:14" s="11" customFormat="1" ht="129.75" customHeight="1" x14ac:dyDescent="0.25">
      <c r="A36" s="10"/>
      <c r="B36" s="16">
        <v>30</v>
      </c>
      <c r="C36" s="16" t="s">
        <v>14</v>
      </c>
      <c r="D36" s="17" t="s">
        <v>29</v>
      </c>
      <c r="E36" s="17" t="s">
        <v>251</v>
      </c>
      <c r="F36" s="17" t="s">
        <v>250</v>
      </c>
      <c r="G36" s="19" t="s">
        <v>179</v>
      </c>
      <c r="H36" s="17" t="s">
        <v>257</v>
      </c>
      <c r="I36" s="17" t="s">
        <v>255</v>
      </c>
      <c r="J36" s="19" t="s">
        <v>256</v>
      </c>
      <c r="K36" s="16" t="s">
        <v>258</v>
      </c>
      <c r="L36" s="17" t="s">
        <v>253</v>
      </c>
      <c r="M36" s="17" t="s">
        <v>252</v>
      </c>
      <c r="N36" s="18" t="s">
        <v>186</v>
      </c>
    </row>
    <row r="37" spans="1:14" s="11" customFormat="1" ht="165.75" customHeight="1" x14ac:dyDescent="0.25">
      <c r="A37" s="10"/>
      <c r="B37" s="34">
        <v>31</v>
      </c>
      <c r="C37" s="34" t="s">
        <v>13</v>
      </c>
      <c r="D37" s="35" t="s">
        <v>30</v>
      </c>
      <c r="E37" s="35" t="s">
        <v>260</v>
      </c>
      <c r="F37" s="35" t="s">
        <v>259</v>
      </c>
      <c r="G37" s="36" t="s">
        <v>266</v>
      </c>
      <c r="H37" s="35" t="s">
        <v>263</v>
      </c>
      <c r="I37" s="35" t="s">
        <v>264</v>
      </c>
      <c r="J37" s="35" t="s">
        <v>267</v>
      </c>
      <c r="K37" s="31" t="s">
        <v>78</v>
      </c>
      <c r="L37" s="35" t="s">
        <v>261</v>
      </c>
      <c r="M37" s="35" t="s">
        <v>265</v>
      </c>
      <c r="N37" s="38" t="s">
        <v>262</v>
      </c>
    </row>
    <row r="38" spans="1:14" s="11" customFormat="1" ht="145.5" customHeight="1" x14ac:dyDescent="0.25">
      <c r="A38" s="10"/>
      <c r="B38" s="34">
        <v>32</v>
      </c>
      <c r="C38" s="34" t="s">
        <v>13</v>
      </c>
      <c r="D38" s="35" t="s">
        <v>30</v>
      </c>
      <c r="E38" s="35" t="s">
        <v>270</v>
      </c>
      <c r="F38" s="35" t="s">
        <v>269</v>
      </c>
      <c r="G38" s="36" t="s">
        <v>268</v>
      </c>
      <c r="H38" s="35" t="s">
        <v>273</v>
      </c>
      <c r="I38" s="35" t="s">
        <v>272</v>
      </c>
      <c r="J38" s="36" t="s">
        <v>271</v>
      </c>
      <c r="K38" s="29" t="s">
        <v>231</v>
      </c>
      <c r="L38" s="35" t="s">
        <v>343</v>
      </c>
      <c r="M38" s="35" t="s">
        <v>275</v>
      </c>
      <c r="N38" s="38" t="s">
        <v>274</v>
      </c>
    </row>
    <row r="39" spans="1:14" s="11" customFormat="1" ht="143.25" customHeight="1" x14ac:dyDescent="0.25">
      <c r="A39" s="10"/>
      <c r="B39" s="34">
        <v>33</v>
      </c>
      <c r="C39" s="34" t="s">
        <v>14</v>
      </c>
      <c r="D39" s="35" t="s">
        <v>31</v>
      </c>
      <c r="E39" s="35" t="s">
        <v>277</v>
      </c>
      <c r="F39" s="35" t="s">
        <v>276</v>
      </c>
      <c r="G39" s="36" t="s">
        <v>282</v>
      </c>
      <c r="H39" s="35" t="s">
        <v>280</v>
      </c>
      <c r="I39" s="35" t="s">
        <v>281</v>
      </c>
      <c r="J39" s="35" t="s">
        <v>279</v>
      </c>
      <c r="K39" s="31" t="s">
        <v>231</v>
      </c>
      <c r="L39" s="35" t="s">
        <v>344</v>
      </c>
      <c r="M39" s="35" t="s">
        <v>283</v>
      </c>
      <c r="N39" s="38" t="s">
        <v>278</v>
      </c>
    </row>
    <row r="40" spans="1:14" s="11" customFormat="1" ht="156" customHeight="1" x14ac:dyDescent="0.25">
      <c r="A40" s="10"/>
      <c r="B40" s="34">
        <v>34</v>
      </c>
      <c r="C40" s="34" t="s">
        <v>13</v>
      </c>
      <c r="D40" s="35" t="s">
        <v>31</v>
      </c>
      <c r="E40" s="35" t="s">
        <v>285</v>
      </c>
      <c r="F40" s="35" t="s">
        <v>284</v>
      </c>
      <c r="G40" s="36" t="s">
        <v>266</v>
      </c>
      <c r="H40" s="35" t="s">
        <v>287</v>
      </c>
      <c r="I40" s="35" t="s">
        <v>221</v>
      </c>
      <c r="J40" s="35" t="s">
        <v>286</v>
      </c>
      <c r="K40" s="31" t="s">
        <v>290</v>
      </c>
      <c r="L40" s="35" t="s">
        <v>288</v>
      </c>
      <c r="M40" s="35" t="s">
        <v>289</v>
      </c>
      <c r="N40" s="38" t="s">
        <v>345</v>
      </c>
    </row>
    <row r="41" spans="1:14" s="11" customFormat="1" ht="147.75" customHeight="1" x14ac:dyDescent="0.25">
      <c r="A41" s="10"/>
      <c r="B41" s="34">
        <v>35</v>
      </c>
      <c r="C41" s="34" t="s">
        <v>13</v>
      </c>
      <c r="D41" s="35" t="s">
        <v>32</v>
      </c>
      <c r="E41" s="35" t="s">
        <v>292</v>
      </c>
      <c r="F41" s="35" t="s">
        <v>291</v>
      </c>
      <c r="G41" s="36" t="s">
        <v>297</v>
      </c>
      <c r="H41" s="36" t="s">
        <v>294</v>
      </c>
      <c r="I41" s="35" t="s">
        <v>295</v>
      </c>
      <c r="J41" s="35" t="s">
        <v>293</v>
      </c>
      <c r="K41" s="31" t="s">
        <v>300</v>
      </c>
      <c r="L41" s="35" t="s">
        <v>298</v>
      </c>
      <c r="M41" s="35" t="s">
        <v>299</v>
      </c>
      <c r="N41" s="38" t="s">
        <v>296</v>
      </c>
    </row>
    <row r="42" spans="1:14" s="11" customFormat="1" ht="146.25" customHeight="1" x14ac:dyDescent="0.25">
      <c r="A42" s="10"/>
      <c r="B42" s="34">
        <v>36</v>
      </c>
      <c r="C42" s="34" t="s">
        <v>13</v>
      </c>
      <c r="D42" s="35" t="s">
        <v>32</v>
      </c>
      <c r="E42" s="35" t="s">
        <v>292</v>
      </c>
      <c r="F42" s="35" t="s">
        <v>301</v>
      </c>
      <c r="G42" s="36" t="s">
        <v>308</v>
      </c>
      <c r="H42" s="35" t="s">
        <v>304</v>
      </c>
      <c r="I42" s="35" t="s">
        <v>221</v>
      </c>
      <c r="J42" s="35" t="s">
        <v>302</v>
      </c>
      <c r="K42" s="33" t="s">
        <v>305</v>
      </c>
      <c r="L42" s="35" t="s">
        <v>306</v>
      </c>
      <c r="M42" s="35" t="s">
        <v>307</v>
      </c>
      <c r="N42" s="38" t="s">
        <v>303</v>
      </c>
    </row>
    <row r="43" spans="1:14" s="11" customFormat="1" ht="20.100000000000001" customHeight="1" x14ac:dyDescent="0.25">
      <c r="A43" s="10"/>
      <c r="B43" s="50" t="str">
        <f>"총"&amp;COUNTA(B7:B42)&amp;"개"</f>
        <v>총36개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</row>
    <row r="44" spans="1:14" s="11" customFormat="1" ht="20.100000000000001" customHeight="1" x14ac:dyDescent="0.25">
      <c r="A44" s="10"/>
      <c r="B44" s="43" t="str">
        <f>"공공기관 "&amp;COUNTIF(C:C,"공공기관")&amp;"개, 민간기업 "&amp;COUNTIF(C:C,"민간기업")&amp;"개"</f>
        <v>공공기관 2개, 민간기업 34개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</row>
    <row r="45" spans="1:14" s="11" customFormat="1" ht="20.100000000000001" customHeight="1" x14ac:dyDescent="0.25">
      <c r="A45" s="1"/>
      <c r="B45" s="43" t="str">
        <f>"수도권 "&amp;(COUNTIF(D:D,"서울")+COUNTIF(D:D,"경기")+COUNTIF(D:D,"인천"))&amp;"개, 비수도권 "&amp;(COUNTA(D7:D42)-(COUNTIF(D:D,"서울")+COUNTIF(D:D,"경기")+COUNTIF(D:D,"인천")))&amp;"개"</f>
        <v>수도권 8개, 비수도권 28개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</row>
    <row r="46" spans="1:14" s="11" customFormat="1" ht="20.100000000000001" customHeight="1" x14ac:dyDescent="0.25">
      <c r="A46" s="1"/>
      <c r="B46" s="43" t="str">
        <f>"장애인일자리 복지일자리 등 관련 직무"&amp;" : 사무:"&amp;COUNTIF(K:K,"사무")&amp;", 급식지원:"&amp;COUNTIF(K:K,"급식지원")&amp;", 홍보 지원 업무:"&amp;COUNTIF(K:K,"홍보 지원 업무")&amp;", 세탁:"&amp;COUNTIF(K:K,"세탁")&amp;", 호텔객실관리:"&amp;COUNTIF(K:K,"호텔객실관리")&amp;", 병원 내 환자이송보조 및 안내:"&amp;COUNTIF(K:K,"병원 내 환자이송보조 및 안내")&amp;", 방역·소독활동:"&amp;COUNTIF(K:K,"방역·소독활동")&amp;", 환경정리:"&amp;COUNTIF(K:K,"환경정리")&amp;""</f>
        <v>장애인일자리 복지일자리 등 관련 직무 : 사무:6, 급식지원:8, 홍보 지원 업무:1, 세탁:2, 호텔객실관리:1, 병원 내 환자이송보조 및 안내:1, 방역·소독활동:1, 환경정리:12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</row>
    <row r="47" spans="1:14" ht="15.75" customHeight="1" x14ac:dyDescent="0.25">
      <c r="I47" s="21"/>
      <c r="J47" s="21"/>
    </row>
    <row r="48" spans="1:14" ht="15.75" customHeight="1" x14ac:dyDescent="0.25">
      <c r="C48" s="25"/>
      <c r="I48"/>
      <c r="J48"/>
    </row>
    <row r="49" spans="3:10" ht="15.75" customHeight="1" x14ac:dyDescent="0.25">
      <c r="C49" s="25"/>
      <c r="I49"/>
      <c r="J49"/>
    </row>
    <row r="50" spans="3:10" ht="15.75" customHeight="1" x14ac:dyDescent="0.25">
      <c r="C50" s="25"/>
      <c r="D50"/>
      <c r="E50"/>
      <c r="I50"/>
      <c r="J50"/>
    </row>
    <row r="51" spans="3:10" ht="15.75" customHeight="1" x14ac:dyDescent="0.25">
      <c r="C51" s="25"/>
      <c r="I51"/>
      <c r="J51"/>
    </row>
    <row r="52" spans="3:10" ht="15.75" customHeight="1" x14ac:dyDescent="0.25">
      <c r="C52" s="25"/>
      <c r="I52"/>
      <c r="J52"/>
    </row>
    <row r="53" spans="3:10" ht="15.75" customHeight="1" x14ac:dyDescent="0.25">
      <c r="C53" s="25"/>
      <c r="D53"/>
      <c r="E53"/>
      <c r="I53"/>
      <c r="J53"/>
    </row>
    <row r="54" spans="3:10" ht="15.75" customHeight="1" x14ac:dyDescent="0.25">
      <c r="C54" s="25"/>
      <c r="I54"/>
      <c r="J54"/>
    </row>
    <row r="55" spans="3:10" ht="15.75" customHeight="1" x14ac:dyDescent="0.25">
      <c r="C55" s="25"/>
      <c r="I55"/>
      <c r="J55"/>
    </row>
    <row r="56" spans="3:10" ht="15.75" customHeight="1" x14ac:dyDescent="0.25">
      <c r="C56" s="25"/>
      <c r="D56"/>
      <c r="E56"/>
      <c r="I56"/>
      <c r="J56"/>
    </row>
    <row r="57" spans="3:10" ht="15.75" customHeight="1" x14ac:dyDescent="0.25">
      <c r="C57" s="25"/>
      <c r="I57"/>
      <c r="J57"/>
    </row>
    <row r="58" spans="3:10" ht="15.75" customHeight="1" x14ac:dyDescent="0.25">
      <c r="C58" s="25"/>
      <c r="I58"/>
      <c r="J58"/>
    </row>
    <row r="59" spans="3:10" ht="15.75" customHeight="1" x14ac:dyDescent="0.25">
      <c r="C59" s="25"/>
      <c r="D59"/>
      <c r="E59"/>
      <c r="I59"/>
      <c r="J59"/>
    </row>
    <row r="60" spans="3:10" ht="15.75" customHeight="1" x14ac:dyDescent="0.25">
      <c r="C60" s="25"/>
      <c r="I60"/>
      <c r="J60"/>
    </row>
    <row r="61" spans="3:10" ht="15.75" customHeight="1" x14ac:dyDescent="0.25">
      <c r="C61" s="25"/>
      <c r="J61"/>
    </row>
    <row r="62" spans="3:10" ht="15.75" customHeight="1" x14ac:dyDescent="0.25">
      <c r="C62" s="25"/>
      <c r="D62"/>
      <c r="E62"/>
      <c r="J62"/>
    </row>
    <row r="63" spans="3:10" ht="15.75" customHeight="1" x14ac:dyDescent="0.25">
      <c r="C63" s="25"/>
      <c r="J63"/>
    </row>
    <row r="64" spans="3:10" ht="15.75" customHeight="1" x14ac:dyDescent="0.25">
      <c r="C64" s="25"/>
      <c r="J64"/>
    </row>
    <row r="65" spans="3:10" ht="15.75" customHeight="1" x14ac:dyDescent="0.25">
      <c r="C65" s="25"/>
      <c r="D65"/>
      <c r="E65"/>
      <c r="J65"/>
    </row>
    <row r="66" spans="3:10" ht="15.75" customHeight="1" x14ac:dyDescent="0.25">
      <c r="C66" s="25"/>
      <c r="J66"/>
    </row>
    <row r="67" spans="3:10" ht="15.75" customHeight="1" x14ac:dyDescent="0.25">
      <c r="C67" s="25"/>
      <c r="J67"/>
    </row>
    <row r="68" spans="3:10" ht="15.75" customHeight="1" x14ac:dyDescent="0.25">
      <c r="C68" s="25"/>
      <c r="D68"/>
      <c r="E68"/>
      <c r="J68"/>
    </row>
    <row r="69" spans="3:10" ht="15.75" customHeight="1" x14ac:dyDescent="0.25">
      <c r="C69" s="25"/>
      <c r="J69"/>
    </row>
    <row r="70" spans="3:10" ht="15.75" customHeight="1" x14ac:dyDescent="0.25">
      <c r="C70" s="25"/>
      <c r="J70"/>
    </row>
    <row r="71" spans="3:10" ht="15.75" customHeight="1" x14ac:dyDescent="0.25">
      <c r="C71" s="25"/>
      <c r="D71"/>
      <c r="E71"/>
      <c r="J71"/>
    </row>
    <row r="72" spans="3:10" ht="15.75" customHeight="1" x14ac:dyDescent="0.25">
      <c r="C72" s="25"/>
      <c r="J72"/>
    </row>
    <row r="73" spans="3:10" ht="15.75" customHeight="1" x14ac:dyDescent="0.25">
      <c r="C73" s="25"/>
      <c r="J73"/>
    </row>
    <row r="74" spans="3:10" ht="15.75" customHeight="1" x14ac:dyDescent="0.25">
      <c r="D74"/>
      <c r="E74"/>
      <c r="J74"/>
    </row>
    <row r="75" spans="3:10" ht="15.75" customHeight="1" x14ac:dyDescent="0.25"/>
    <row r="76" spans="3:10" ht="15.75" customHeight="1" x14ac:dyDescent="0.25"/>
    <row r="77" spans="3:10" ht="15.75" customHeight="1" x14ac:dyDescent="0.25">
      <c r="D77"/>
      <c r="E77"/>
    </row>
    <row r="78" spans="3:10" ht="15.75" customHeight="1" x14ac:dyDescent="0.25"/>
    <row r="79" spans="3:10" ht="15.75" customHeight="1" x14ac:dyDescent="0.25"/>
    <row r="80" spans="3:1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</sheetData>
  <autoFilter ref="A6:N46" xr:uid="{00000000-0009-0000-0000-000000000000}"/>
  <mergeCells count="6">
    <mergeCell ref="B46:N46"/>
    <mergeCell ref="B45:N45"/>
    <mergeCell ref="B2:N3"/>
    <mergeCell ref="L5:N5"/>
    <mergeCell ref="B43:N43"/>
    <mergeCell ref="B44:N44"/>
  </mergeCells>
  <phoneticPr fontId="4" type="noConversion"/>
  <pageMargins left="0.25" right="0.25" top="0.75" bottom="0.75" header="0.3" footer="0.3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2026-05-14T11:20:18Z</cp:lastPrinted>
  <dcterms:created xsi:type="dcterms:W3CDTF">2026-01-28T07:22:42Z</dcterms:created>
  <dcterms:modified xsi:type="dcterms:W3CDTF">2026-06-16T07:39:38Z</dcterms:modified>
</cp:coreProperties>
</file>