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검도\"/>
    </mc:Choice>
  </mc:AlternateContent>
  <xr:revisionPtr revIDLastSave="0" documentId="13_ncr:1_{96A11A76-4CDE-4F32-9346-41F1CC5009AD}" xr6:coauthVersionLast="47" xr6:coauthVersionMax="47" xr10:uidLastSave="{00000000-0000-0000-0000-000000000000}"/>
  <bookViews>
    <workbookView xWindow="-120" yWindow="-120" windowWidth="29040" windowHeight="15720" tabRatio="859" xr2:uid="{B279C85B-0F3F-475F-9039-EDEE2923363F}"/>
  </bookViews>
  <sheets>
    <sheet name="종합" sheetId="19" r:id="rId1"/>
    <sheet name="개인초등3-4학년부" sheetId="1" r:id="rId2"/>
    <sheet name="개인초등5-6학년부" sheetId="3" r:id="rId3"/>
    <sheet name="개인여자초단부이하" sheetId="4" r:id="rId4"/>
    <sheet name="개인여자유단자부" sheetId="5" r:id="rId5"/>
    <sheet name="개인남자단외자부" sheetId="6" r:id="rId6"/>
    <sheet name="개인남자초단부" sheetId="7" r:id="rId7"/>
    <sheet name="개인남자2단부" sheetId="8" r:id="rId8"/>
    <sheet name="개인남자4단이상부" sheetId="9" r:id="rId9"/>
    <sheet name="개인남자노장부" sheetId="10" r:id="rId10"/>
    <sheet name="개인남자노년부" sheetId="11" r:id="rId11"/>
    <sheet name="단체초등5-6학년부" sheetId="2" r:id="rId12"/>
    <sheet name="단체여자초단이하부" sheetId="12" r:id="rId13"/>
    <sheet name="단체여자유단자부" sheetId="13" r:id="rId14"/>
    <sheet name="단체남자단외자부" sheetId="14" r:id="rId15"/>
    <sheet name="단체남자2단부" sheetId="15" r:id="rId16"/>
    <sheet name="단체남자3단이상부" sheetId="16" r:id="rId17"/>
    <sheet name="단체남자노장부" sheetId="17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6" i="19" l="1"/>
  <c r="A49" i="19"/>
  <c r="M40" i="19"/>
  <c r="A38" i="19"/>
  <c r="A33" i="19"/>
  <c r="A25" i="19"/>
  <c r="A17" i="19"/>
  <c r="A12" i="19"/>
  <c r="A8" i="19"/>
  <c r="A6" i="11"/>
  <c r="A7" i="11" s="1"/>
  <c r="A6" i="10"/>
  <c r="A7" i="10" s="1"/>
  <c r="A8" i="10" s="1"/>
  <c r="A9" i="10" s="1"/>
  <c r="A6" i="9"/>
  <c r="A7" i="9" s="1"/>
  <c r="A8" i="9" s="1"/>
  <c r="A9" i="9" s="1"/>
  <c r="A10" i="9" s="1"/>
  <c r="A11" i="9" s="1"/>
  <c r="A12" i="9" s="1"/>
  <c r="A13" i="9" s="1"/>
  <c r="A6" i="8"/>
  <c r="A7" i="8" s="1"/>
  <c r="A6" i="6"/>
  <c r="A7" i="6" s="1"/>
  <c r="A6" i="5"/>
  <c r="A7" i="5" s="1"/>
  <c r="A8" i="5" s="1"/>
  <c r="A9" i="5" s="1"/>
  <c r="A10" i="5" s="1"/>
  <c r="A6" i="4"/>
  <c r="A7" i="4" s="1"/>
  <c r="A6" i="3"/>
  <c r="A57" i="19" l="1"/>
  <c r="A50" i="19"/>
  <c r="A51" i="19" s="1"/>
  <c r="A52" i="19" s="1"/>
  <c r="A39" i="19"/>
  <c r="A40" i="19" s="1"/>
  <c r="A41" i="19" s="1"/>
  <c r="A42" i="19" s="1"/>
  <c r="A34" i="19"/>
  <c r="A26" i="19"/>
  <c r="A18" i="19"/>
  <c r="A19" i="19" s="1"/>
  <c r="A20" i="19" s="1"/>
  <c r="A21" i="19" s="1"/>
  <c r="A13" i="19"/>
  <c r="A43" i="19" l="1"/>
  <c r="A44" i="19" s="1"/>
  <c r="A45" i="19" s="1"/>
</calcChain>
</file>

<file path=xl/sharedStrings.xml><?xml version="1.0" encoding="utf-8"?>
<sst xmlns="http://schemas.openxmlformats.org/spreadsheetml/2006/main" count="570" uniqueCount="104">
  <si>
    <t>번호</t>
  </si>
  <si>
    <t>생년월일</t>
    <phoneticPr fontId="3" type="noConversion"/>
  </si>
  <si>
    <t>비고</t>
    <phoneticPr fontId="3" type="noConversion"/>
  </si>
  <si>
    <t>소 속 단 체</t>
    <phoneticPr fontId="2" type="noConversion"/>
  </si>
  <si>
    <t>이 름</t>
    <phoneticPr fontId="3" type="noConversion"/>
  </si>
  <si>
    <t>급, 단</t>
    <phoneticPr fontId="3" type="noConversion"/>
  </si>
  <si>
    <t>팀구분</t>
  </si>
  <si>
    <t>감독</t>
  </si>
  <si>
    <t>선봉</t>
  </si>
  <si>
    <t>소 속 단 체</t>
    <phoneticPr fontId="2" type="noConversion"/>
  </si>
  <si>
    <t>중견</t>
    <phoneticPr fontId="2" type="noConversion"/>
  </si>
  <si>
    <t>주장</t>
    <phoneticPr fontId="2" type="noConversion"/>
  </si>
  <si>
    <t>후보</t>
    <phoneticPr fontId="2" type="noConversion"/>
  </si>
  <si>
    <t>개인전 참가 신청서 (초등 3-4학년부)</t>
    <phoneticPr fontId="3" type="noConversion"/>
  </si>
  <si>
    <t>김지환</t>
    <phoneticPr fontId="2" type="noConversion"/>
  </si>
  <si>
    <t>개인전 참가 신청서 (초등 5-6학년부)</t>
    <phoneticPr fontId="3" type="noConversion"/>
  </si>
  <si>
    <t>원재영</t>
    <phoneticPr fontId="2" type="noConversion"/>
  </si>
  <si>
    <t>최영재</t>
    <phoneticPr fontId="2" type="noConversion"/>
  </si>
  <si>
    <t>설근혜</t>
    <phoneticPr fontId="2" type="noConversion"/>
  </si>
  <si>
    <t>신승화</t>
    <phoneticPr fontId="2" type="noConversion"/>
  </si>
  <si>
    <t>이시아</t>
    <phoneticPr fontId="2" type="noConversion"/>
  </si>
  <si>
    <t>개인전 참가 신청서 (여자 유단자부)</t>
    <phoneticPr fontId="3" type="noConversion"/>
  </si>
  <si>
    <t>개인전 참가 신청서 (여자 초단 이하부)</t>
    <phoneticPr fontId="3" type="noConversion"/>
  </si>
  <si>
    <t>김화</t>
    <phoneticPr fontId="2" type="noConversion"/>
  </si>
  <si>
    <t>4단</t>
    <phoneticPr fontId="2" type="noConversion"/>
  </si>
  <si>
    <t>박영옥</t>
    <phoneticPr fontId="2" type="noConversion"/>
  </si>
  <si>
    <t>안명주</t>
    <phoneticPr fontId="2" type="noConversion"/>
  </si>
  <si>
    <t>전혜수</t>
    <phoneticPr fontId="2" type="noConversion"/>
  </si>
  <si>
    <t>송현주</t>
    <phoneticPr fontId="2" type="noConversion"/>
  </si>
  <si>
    <t>엄지우</t>
    <phoneticPr fontId="2" type="noConversion"/>
  </si>
  <si>
    <t>개인전 참가 신청서 (남자 단외자부)</t>
    <phoneticPr fontId="3" type="noConversion"/>
  </si>
  <si>
    <t>이강산</t>
    <phoneticPr fontId="2" type="noConversion"/>
  </si>
  <si>
    <t>안자올</t>
    <phoneticPr fontId="2" type="noConversion"/>
  </si>
  <si>
    <t>박근범</t>
    <phoneticPr fontId="2" type="noConversion"/>
  </si>
  <si>
    <t>개인전 참가 신청서 (남자 초단부)</t>
    <phoneticPr fontId="3" type="noConversion"/>
  </si>
  <si>
    <t>김민석</t>
    <phoneticPr fontId="2" type="noConversion"/>
  </si>
  <si>
    <t>개인전 참가 신청서 (남자 2단부)</t>
    <phoneticPr fontId="3" type="noConversion"/>
  </si>
  <si>
    <t>엄동욱</t>
    <phoneticPr fontId="2" type="noConversion"/>
  </si>
  <si>
    <t>전홍재</t>
    <phoneticPr fontId="2" type="noConversion"/>
  </si>
  <si>
    <t>개인전 참가 신청서 (남자 4단 이상부)</t>
    <phoneticPr fontId="3" type="noConversion"/>
  </si>
  <si>
    <t>최우혁</t>
    <phoneticPr fontId="2" type="noConversion"/>
  </si>
  <si>
    <t>이국행</t>
    <phoneticPr fontId="2" type="noConversion"/>
  </si>
  <si>
    <t>신상호</t>
    <phoneticPr fontId="2" type="noConversion"/>
  </si>
  <si>
    <t>권선우</t>
    <phoneticPr fontId="2" type="noConversion"/>
  </si>
  <si>
    <t>우영욱</t>
    <phoneticPr fontId="2" type="noConversion"/>
  </si>
  <si>
    <t>최현빈</t>
    <phoneticPr fontId="2" type="noConversion"/>
  </si>
  <si>
    <t>이영글</t>
    <phoneticPr fontId="2" type="noConversion"/>
  </si>
  <si>
    <t>강상욱</t>
    <phoneticPr fontId="2" type="noConversion"/>
  </si>
  <si>
    <t>손성원</t>
    <phoneticPr fontId="2" type="noConversion"/>
  </si>
  <si>
    <t>이치강</t>
    <phoneticPr fontId="2" type="noConversion"/>
  </si>
  <si>
    <t>개인전 참가 신청서 (남자 노장부)</t>
    <phoneticPr fontId="3" type="noConversion"/>
  </si>
  <si>
    <t>손흥심</t>
    <phoneticPr fontId="2" type="noConversion"/>
  </si>
  <si>
    <t>이우인</t>
    <phoneticPr fontId="2" type="noConversion"/>
  </si>
  <si>
    <t>하종만</t>
    <phoneticPr fontId="2" type="noConversion"/>
  </si>
  <si>
    <t>최영호</t>
    <phoneticPr fontId="2" type="noConversion"/>
  </si>
  <si>
    <t>설진욱</t>
    <phoneticPr fontId="2" type="noConversion"/>
  </si>
  <si>
    <t>황상수</t>
    <phoneticPr fontId="2" type="noConversion"/>
  </si>
  <si>
    <t>개인전 참가 신청서 (남자 노년부)</t>
    <phoneticPr fontId="3" type="noConversion"/>
  </si>
  <si>
    <t>채희우</t>
    <phoneticPr fontId="2" type="noConversion"/>
  </si>
  <si>
    <t>단체전 참가 신청서 (초등 5-6학년부)</t>
    <phoneticPr fontId="2" type="noConversion"/>
  </si>
  <si>
    <t>단체전 참가 신청서 (여자 초단 이하부)</t>
    <phoneticPr fontId="2" type="noConversion"/>
  </si>
  <si>
    <t>단체전 참가 신청서 (여자 유단자부)</t>
    <phoneticPr fontId="2" type="noConversion"/>
  </si>
  <si>
    <t>A</t>
    <phoneticPr fontId="2" type="noConversion"/>
  </si>
  <si>
    <t>B</t>
    <phoneticPr fontId="2" type="noConversion"/>
  </si>
  <si>
    <t>단체전 참가 신청서 (남자 단외자부)</t>
    <phoneticPr fontId="2" type="noConversion"/>
  </si>
  <si>
    <t>단체전 참가 신청서 (남자 2단부)</t>
    <phoneticPr fontId="2" type="noConversion"/>
  </si>
  <si>
    <t>C</t>
    <phoneticPr fontId="2" type="noConversion"/>
  </si>
  <si>
    <t>단체전 참가 신청서 (남자 노장부)</t>
    <phoneticPr fontId="2" type="noConversion"/>
  </si>
  <si>
    <t>명성검도관</t>
    <phoneticPr fontId="2" type="noConversion"/>
  </si>
  <si>
    <t>배명환</t>
    <phoneticPr fontId="2" type="noConversion"/>
  </si>
  <si>
    <t>5급</t>
    <phoneticPr fontId="2" type="noConversion"/>
  </si>
  <si>
    <t>6단</t>
    <phoneticPr fontId="2" type="noConversion"/>
  </si>
  <si>
    <t>2단</t>
    <phoneticPr fontId="2" type="noConversion"/>
  </si>
  <si>
    <t>3단</t>
    <phoneticPr fontId="2" type="noConversion"/>
  </si>
  <si>
    <t>초(1)단</t>
    <phoneticPr fontId="2" type="noConversion"/>
  </si>
  <si>
    <t>5단</t>
    <phoneticPr fontId="2" type="noConversion"/>
  </si>
  <si>
    <t>윤영진</t>
    <phoneticPr fontId="2" type="noConversion"/>
  </si>
  <si>
    <t>6급</t>
    <phoneticPr fontId="2" type="noConversion"/>
  </si>
  <si>
    <t>8급</t>
    <phoneticPr fontId="2" type="noConversion"/>
  </si>
  <si>
    <t>7급</t>
    <phoneticPr fontId="2" type="noConversion"/>
  </si>
  <si>
    <t>성연민</t>
    <phoneticPr fontId="2" type="noConversion"/>
  </si>
  <si>
    <t>명혜미</t>
    <phoneticPr fontId="2" type="noConversion"/>
  </si>
  <si>
    <t>개인전</t>
    <phoneticPr fontId="2" type="noConversion"/>
  </si>
  <si>
    <t>단체전</t>
    <phoneticPr fontId="2" type="noConversion"/>
  </si>
  <si>
    <t>×</t>
    <phoneticPr fontId="2" type="noConversion"/>
  </si>
  <si>
    <t>○</t>
    <phoneticPr fontId="2" type="noConversion"/>
  </si>
  <si>
    <t>초등 3-4학년부</t>
    <phoneticPr fontId="3" type="noConversion"/>
  </si>
  <si>
    <t>초등 5-6학년부</t>
    <phoneticPr fontId="2" type="noConversion"/>
  </si>
  <si>
    <t>초등 5-6학년부</t>
    <phoneticPr fontId="3" type="noConversion"/>
  </si>
  <si>
    <t>여자 초단 이하부</t>
    <phoneticPr fontId="2" type="noConversion"/>
  </si>
  <si>
    <t>여자 초단 이하부</t>
    <phoneticPr fontId="3" type="noConversion"/>
  </si>
  <si>
    <t>여자 유단자부</t>
    <phoneticPr fontId="2" type="noConversion"/>
  </si>
  <si>
    <t>여자 유단자부</t>
    <phoneticPr fontId="3" type="noConversion"/>
  </si>
  <si>
    <t>남자 단외자부</t>
    <phoneticPr fontId="2" type="noConversion"/>
  </si>
  <si>
    <t>남자 2단부</t>
    <phoneticPr fontId="2" type="noConversion"/>
  </si>
  <si>
    <t>남자 단외자부</t>
    <phoneticPr fontId="3" type="noConversion"/>
  </si>
  <si>
    <t>남자 초단부</t>
    <phoneticPr fontId="3" type="noConversion"/>
  </si>
  <si>
    <t>남자 노장부</t>
    <phoneticPr fontId="2" type="noConversion"/>
  </si>
  <si>
    <t>남자 2단부</t>
    <phoneticPr fontId="3" type="noConversion"/>
  </si>
  <si>
    <t>남자 4단 이상부</t>
    <phoneticPr fontId="3" type="noConversion"/>
  </si>
  <si>
    <t>남자 노장부</t>
    <phoneticPr fontId="3" type="noConversion"/>
  </si>
  <si>
    <t>남자 노년부</t>
    <phoneticPr fontId="3" type="noConversion"/>
  </si>
  <si>
    <t>남자 3단 이상부</t>
    <phoneticPr fontId="2" type="noConversion"/>
  </si>
  <si>
    <t>단체전 참가 신청서 (남자 3단 이상부)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</si>
</sst>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2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color theme="1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b/>
      <sz val="12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6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6">
    <xf numFmtId="0" fontId="0" fillId="0" borderId="0" xfId="0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top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표준" xfId="0" builtinId="0"/>
    <cellStyle name="표준 3" xfId="1" xr:uid="{55B3B89A-9263-4B13-A0D4-E9E1955B3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084C-3417-4331-A857-823AA1F98882}">
  <dimension ref="A1:M111"/>
  <sheetViews>
    <sheetView tabSelected="1" workbookViewId="0">
      <selection sqref="A1:B1"/>
    </sheetView>
  </sheetViews>
  <sheetFormatPr defaultColWidth="3.75" defaultRowHeight="15.75"/>
  <cols>
    <col min="1" max="1" width="3" style="26" bestFit="1" customWidth="1"/>
    <col min="2" max="2" width="16.25" style="26" customWidth="1"/>
    <col min="3" max="3" width="3.75" style="26"/>
    <col min="4" max="8" width="7.375" style="26" bestFit="1" customWidth="1"/>
    <col min="9" max="10" width="3.75" style="26"/>
    <col min="11" max="11" width="7.375" style="26" bestFit="1" customWidth="1"/>
    <col min="12" max="13" width="10.125" style="26" customWidth="1"/>
    <col min="14" max="16384" width="3.75" style="26"/>
  </cols>
  <sheetData>
    <row r="1" spans="1:13" ht="30" customHeight="1">
      <c r="A1" s="55" t="s">
        <v>82</v>
      </c>
      <c r="B1" s="55"/>
      <c r="D1" s="55" t="s">
        <v>83</v>
      </c>
      <c r="E1" s="55"/>
      <c r="F1" s="55"/>
      <c r="G1" s="55"/>
      <c r="H1" s="55"/>
      <c r="L1" s="27" t="s">
        <v>82</v>
      </c>
      <c r="M1" s="27" t="s">
        <v>83</v>
      </c>
    </row>
    <row r="2" spans="1:13" ht="22.5" customHeight="1" thickBot="1">
      <c r="J2" s="28">
        <v>1</v>
      </c>
      <c r="K2" s="28" t="s">
        <v>47</v>
      </c>
      <c r="L2" s="28" t="s">
        <v>84</v>
      </c>
      <c r="M2" s="29" t="s">
        <v>85</v>
      </c>
    </row>
    <row r="3" spans="1:13" ht="22.5" customHeight="1" thickTop="1">
      <c r="A3" s="47" t="s">
        <v>86</v>
      </c>
      <c r="B3" s="48"/>
      <c r="D3" s="52" t="s">
        <v>87</v>
      </c>
      <c r="E3" s="53"/>
      <c r="F3" s="53"/>
      <c r="G3" s="53"/>
      <c r="H3" s="54"/>
      <c r="J3" s="28">
        <v>2</v>
      </c>
      <c r="K3" s="28" t="s">
        <v>43</v>
      </c>
      <c r="L3" s="29" t="s">
        <v>85</v>
      </c>
      <c r="M3" s="29" t="s">
        <v>85</v>
      </c>
    </row>
    <row r="4" spans="1:13" ht="22.5" customHeight="1" thickBot="1">
      <c r="A4" s="30">
        <v>1</v>
      </c>
      <c r="B4" s="31" t="s">
        <v>14</v>
      </c>
      <c r="D4" s="32" t="s">
        <v>6</v>
      </c>
      <c r="E4" s="33" t="s">
        <v>8</v>
      </c>
      <c r="F4" s="33" t="s">
        <v>10</v>
      </c>
      <c r="G4" s="33" t="s">
        <v>11</v>
      </c>
      <c r="H4" s="34" t="s">
        <v>12</v>
      </c>
      <c r="J4" s="28">
        <v>3</v>
      </c>
      <c r="K4" s="33" t="s">
        <v>35</v>
      </c>
      <c r="L4" s="29" t="s">
        <v>85</v>
      </c>
      <c r="M4" s="29" t="s">
        <v>85</v>
      </c>
    </row>
    <row r="5" spans="1:13" ht="22.5" customHeight="1" thickTop="1" thickBot="1">
      <c r="D5" s="30"/>
      <c r="E5" s="35" t="s">
        <v>14</v>
      </c>
      <c r="F5" s="35" t="s">
        <v>17</v>
      </c>
      <c r="G5" s="35" t="s">
        <v>16</v>
      </c>
      <c r="H5" s="36"/>
      <c r="J5" s="28">
        <v>4</v>
      </c>
      <c r="K5" s="33" t="s">
        <v>14</v>
      </c>
      <c r="L5" s="29" t="s">
        <v>85</v>
      </c>
      <c r="M5" s="29" t="s">
        <v>85</v>
      </c>
    </row>
    <row r="6" spans="1:13" ht="22.5" customHeight="1" thickTop="1" thickBot="1">
      <c r="A6" s="47" t="s">
        <v>88</v>
      </c>
      <c r="B6" s="48"/>
      <c r="J6" s="28">
        <v>5</v>
      </c>
      <c r="K6" s="33" t="s">
        <v>23</v>
      </c>
      <c r="L6" s="29" t="s">
        <v>85</v>
      </c>
      <c r="M6" s="29" t="s">
        <v>85</v>
      </c>
    </row>
    <row r="7" spans="1:13" ht="22.5" customHeight="1" thickTop="1">
      <c r="A7" s="32">
        <v>1</v>
      </c>
      <c r="B7" s="37" t="s">
        <v>16</v>
      </c>
      <c r="D7" s="52" t="s">
        <v>89</v>
      </c>
      <c r="E7" s="53"/>
      <c r="F7" s="53"/>
      <c r="G7" s="53"/>
      <c r="H7" s="54"/>
      <c r="J7" s="28">
        <v>6</v>
      </c>
      <c r="K7" s="33" t="s">
        <v>81</v>
      </c>
      <c r="L7" s="29" t="s">
        <v>85</v>
      </c>
      <c r="M7" s="29" t="s">
        <v>85</v>
      </c>
    </row>
    <row r="8" spans="1:13" ht="22.5" customHeight="1" thickBot="1">
      <c r="A8" s="30">
        <f>A7+1</f>
        <v>2</v>
      </c>
      <c r="B8" s="31" t="s">
        <v>17</v>
      </c>
      <c r="D8" s="32" t="s">
        <v>6</v>
      </c>
      <c r="E8" s="33" t="s">
        <v>8</v>
      </c>
      <c r="F8" s="33" t="s">
        <v>10</v>
      </c>
      <c r="G8" s="33" t="s">
        <v>11</v>
      </c>
      <c r="H8" s="34" t="s">
        <v>12</v>
      </c>
      <c r="J8" s="28">
        <v>7</v>
      </c>
      <c r="K8" s="33" t="s">
        <v>33</v>
      </c>
      <c r="L8" s="29" t="s">
        <v>85</v>
      </c>
      <c r="M8" s="29" t="s">
        <v>85</v>
      </c>
    </row>
    <row r="9" spans="1:13" ht="22.5" customHeight="1" thickTop="1" thickBot="1">
      <c r="D9" s="30"/>
      <c r="E9" s="35" t="s">
        <v>20</v>
      </c>
      <c r="F9" s="35" t="s">
        <v>19</v>
      </c>
      <c r="G9" s="35" t="s">
        <v>18</v>
      </c>
      <c r="H9" s="36"/>
      <c r="J9" s="28">
        <v>8</v>
      </c>
      <c r="K9" s="33" t="s">
        <v>25</v>
      </c>
      <c r="L9" s="43" t="s">
        <v>84</v>
      </c>
      <c r="M9" s="44" t="s">
        <v>12</v>
      </c>
    </row>
    <row r="10" spans="1:13" ht="22.5" customHeight="1" thickTop="1" thickBot="1">
      <c r="A10" s="47" t="s">
        <v>90</v>
      </c>
      <c r="B10" s="48"/>
      <c r="J10" s="28">
        <v>9</v>
      </c>
      <c r="K10" s="33" t="s">
        <v>18</v>
      </c>
      <c r="L10" s="29" t="s">
        <v>85</v>
      </c>
      <c r="M10" s="29" t="s">
        <v>85</v>
      </c>
    </row>
    <row r="11" spans="1:13" ht="22.5" customHeight="1" thickTop="1">
      <c r="A11" s="32">
        <v>1</v>
      </c>
      <c r="B11" s="37" t="s">
        <v>18</v>
      </c>
      <c r="D11" s="52" t="s">
        <v>91</v>
      </c>
      <c r="E11" s="53"/>
      <c r="F11" s="53"/>
      <c r="G11" s="53"/>
      <c r="H11" s="54"/>
      <c r="J11" s="28">
        <v>10</v>
      </c>
      <c r="K11" s="33" t="s">
        <v>55</v>
      </c>
      <c r="L11" s="29" t="s">
        <v>85</v>
      </c>
      <c r="M11" s="29" t="s">
        <v>85</v>
      </c>
    </row>
    <row r="12" spans="1:13" ht="22.5" customHeight="1">
      <c r="A12" s="32">
        <f>A11+1</f>
        <v>2</v>
      </c>
      <c r="B12" s="37" t="s">
        <v>19</v>
      </c>
      <c r="D12" s="32" t="s">
        <v>6</v>
      </c>
      <c r="E12" s="33" t="s">
        <v>8</v>
      </c>
      <c r="F12" s="33" t="s">
        <v>10</v>
      </c>
      <c r="G12" s="33" t="s">
        <v>11</v>
      </c>
      <c r="H12" s="34" t="s">
        <v>12</v>
      </c>
      <c r="J12" s="28">
        <v>11</v>
      </c>
      <c r="K12" s="33" t="s">
        <v>80</v>
      </c>
      <c r="L12" s="29" t="s">
        <v>85</v>
      </c>
      <c r="M12" s="29" t="s">
        <v>85</v>
      </c>
    </row>
    <row r="13" spans="1:13" ht="22.5" customHeight="1" thickBot="1">
      <c r="A13" s="30">
        <f t="shared" ref="A13" si="0">A12+1</f>
        <v>3</v>
      </c>
      <c r="B13" s="31" t="s">
        <v>20</v>
      </c>
      <c r="D13" s="32" t="s">
        <v>62</v>
      </c>
      <c r="E13" s="33" t="s">
        <v>23</v>
      </c>
      <c r="F13" s="33" t="s">
        <v>27</v>
      </c>
      <c r="G13" s="33" t="s">
        <v>26</v>
      </c>
      <c r="H13" s="34"/>
      <c r="J13" s="28">
        <v>12</v>
      </c>
      <c r="K13" s="33" t="s">
        <v>48</v>
      </c>
      <c r="L13" s="29" t="s">
        <v>85</v>
      </c>
      <c r="M13" s="29" t="s">
        <v>85</v>
      </c>
    </row>
    <row r="14" spans="1:13" ht="22.5" customHeight="1" thickTop="1" thickBot="1">
      <c r="D14" s="30" t="s">
        <v>63</v>
      </c>
      <c r="E14" s="35" t="s">
        <v>28</v>
      </c>
      <c r="F14" s="35" t="s">
        <v>81</v>
      </c>
      <c r="G14" s="35" t="s">
        <v>29</v>
      </c>
      <c r="H14" s="45" t="s">
        <v>25</v>
      </c>
      <c r="J14" s="28">
        <v>13</v>
      </c>
      <c r="K14" s="33" t="s">
        <v>51</v>
      </c>
      <c r="L14" s="29" t="s">
        <v>85</v>
      </c>
      <c r="M14" s="29" t="s">
        <v>85</v>
      </c>
    </row>
    <row r="15" spans="1:13" ht="22.5" customHeight="1" thickTop="1" thickBot="1">
      <c r="A15" s="47" t="s">
        <v>92</v>
      </c>
      <c r="B15" s="48"/>
      <c r="J15" s="28">
        <v>14</v>
      </c>
      <c r="K15" s="33" t="s">
        <v>28</v>
      </c>
      <c r="L15" s="29" t="s">
        <v>85</v>
      </c>
      <c r="M15" s="29" t="s">
        <v>85</v>
      </c>
    </row>
    <row r="16" spans="1:13" ht="22.5" customHeight="1" thickTop="1">
      <c r="A16" s="32">
        <v>1</v>
      </c>
      <c r="B16" s="37" t="s">
        <v>23</v>
      </c>
      <c r="D16" s="52" t="s">
        <v>93</v>
      </c>
      <c r="E16" s="53"/>
      <c r="F16" s="53"/>
      <c r="G16" s="53"/>
      <c r="H16" s="54"/>
      <c r="J16" s="28">
        <v>15</v>
      </c>
      <c r="K16" s="28" t="s">
        <v>42</v>
      </c>
      <c r="L16" s="29" t="s">
        <v>85</v>
      </c>
      <c r="M16" s="29" t="s">
        <v>85</v>
      </c>
    </row>
    <row r="17" spans="1:13" ht="22.5" customHeight="1">
      <c r="A17" s="32">
        <f>A16+1</f>
        <v>2</v>
      </c>
      <c r="B17" s="37" t="s">
        <v>81</v>
      </c>
      <c r="D17" s="32" t="s">
        <v>6</v>
      </c>
      <c r="E17" s="33" t="s">
        <v>8</v>
      </c>
      <c r="F17" s="33" t="s">
        <v>10</v>
      </c>
      <c r="G17" s="33" t="s">
        <v>11</v>
      </c>
      <c r="H17" s="34" t="s">
        <v>12</v>
      </c>
      <c r="J17" s="28">
        <v>16</v>
      </c>
      <c r="K17" s="33" t="s">
        <v>19</v>
      </c>
      <c r="L17" s="29" t="s">
        <v>85</v>
      </c>
      <c r="M17" s="29" t="s">
        <v>85</v>
      </c>
    </row>
    <row r="18" spans="1:13" ht="22.5" customHeight="1" thickBot="1">
      <c r="A18" s="32">
        <f t="shared" ref="A18:A21" si="1">A17+1</f>
        <v>3</v>
      </c>
      <c r="B18" s="37" t="s">
        <v>28</v>
      </c>
      <c r="D18" s="30"/>
      <c r="E18" s="35" t="s">
        <v>31</v>
      </c>
      <c r="F18" s="35" t="s">
        <v>33</v>
      </c>
      <c r="G18" s="35" t="s">
        <v>32</v>
      </c>
      <c r="H18" s="36"/>
      <c r="J18" s="28">
        <v>17</v>
      </c>
      <c r="K18" s="33" t="s">
        <v>26</v>
      </c>
      <c r="L18" s="29" t="s">
        <v>85</v>
      </c>
      <c r="M18" s="29" t="s">
        <v>85</v>
      </c>
    </row>
    <row r="19" spans="1:13" ht="22.5" customHeight="1" thickTop="1" thickBot="1">
      <c r="A19" s="32">
        <f t="shared" si="1"/>
        <v>4</v>
      </c>
      <c r="B19" s="37" t="s">
        <v>26</v>
      </c>
      <c r="J19" s="28">
        <v>18</v>
      </c>
      <c r="K19" s="33" t="s">
        <v>32</v>
      </c>
      <c r="L19" s="29" t="s">
        <v>85</v>
      </c>
      <c r="M19" s="29" t="s">
        <v>85</v>
      </c>
    </row>
    <row r="20" spans="1:13" ht="22.5" customHeight="1" thickTop="1">
      <c r="A20" s="32">
        <f t="shared" si="1"/>
        <v>5</v>
      </c>
      <c r="B20" s="37" t="s">
        <v>29</v>
      </c>
      <c r="D20" s="52" t="s">
        <v>94</v>
      </c>
      <c r="E20" s="53"/>
      <c r="F20" s="53"/>
      <c r="G20" s="53"/>
      <c r="H20" s="54"/>
      <c r="J20" s="28">
        <v>19</v>
      </c>
      <c r="K20" s="33" t="s">
        <v>37</v>
      </c>
      <c r="L20" s="29" t="s">
        <v>85</v>
      </c>
      <c r="M20" s="29" t="s">
        <v>85</v>
      </c>
    </row>
    <row r="21" spans="1:13" ht="22.5" customHeight="1" thickBot="1">
      <c r="A21" s="30">
        <f t="shared" si="1"/>
        <v>6</v>
      </c>
      <c r="B21" s="31" t="s">
        <v>27</v>
      </c>
      <c r="D21" s="32" t="s">
        <v>6</v>
      </c>
      <c r="E21" s="33" t="s">
        <v>8</v>
      </c>
      <c r="F21" s="33" t="s">
        <v>10</v>
      </c>
      <c r="G21" s="33" t="s">
        <v>11</v>
      </c>
      <c r="H21" s="34" t="s">
        <v>12</v>
      </c>
      <c r="J21" s="28">
        <v>20</v>
      </c>
      <c r="K21" s="33" t="s">
        <v>29</v>
      </c>
      <c r="L21" s="29" t="s">
        <v>85</v>
      </c>
      <c r="M21" s="29" t="s">
        <v>85</v>
      </c>
    </row>
    <row r="22" spans="1:13" ht="22.5" customHeight="1" thickTop="1" thickBot="1">
      <c r="D22" s="30"/>
      <c r="E22" s="35" t="s">
        <v>38</v>
      </c>
      <c r="F22" s="35" t="s">
        <v>35</v>
      </c>
      <c r="G22" s="35" t="s">
        <v>37</v>
      </c>
      <c r="H22" s="45" t="s">
        <v>76</v>
      </c>
      <c r="J22" s="28">
        <v>21</v>
      </c>
      <c r="K22" s="28" t="s">
        <v>44</v>
      </c>
      <c r="L22" s="29" t="s">
        <v>85</v>
      </c>
      <c r="M22" s="29" t="s">
        <v>85</v>
      </c>
    </row>
    <row r="23" spans="1:13" ht="22.5" customHeight="1" thickTop="1" thickBot="1">
      <c r="A23" s="47" t="s">
        <v>95</v>
      </c>
      <c r="B23" s="48"/>
      <c r="J23" s="28">
        <v>22</v>
      </c>
      <c r="K23" s="33" t="s">
        <v>16</v>
      </c>
      <c r="L23" s="29" t="s">
        <v>85</v>
      </c>
      <c r="M23" s="29" t="s">
        <v>85</v>
      </c>
    </row>
    <row r="24" spans="1:13" ht="22.5" customHeight="1" thickTop="1">
      <c r="A24" s="32">
        <v>1</v>
      </c>
      <c r="B24" s="37" t="s">
        <v>33</v>
      </c>
      <c r="D24" s="49" t="s">
        <v>102</v>
      </c>
      <c r="E24" s="50"/>
      <c r="F24" s="50"/>
      <c r="G24" s="50"/>
      <c r="H24" s="51"/>
      <c r="J24" s="28">
        <v>23</v>
      </c>
      <c r="K24" s="33" t="s">
        <v>76</v>
      </c>
      <c r="L24" s="29" t="s">
        <v>85</v>
      </c>
      <c r="M24" s="44" t="s">
        <v>12</v>
      </c>
    </row>
    <row r="25" spans="1:13" ht="22.5" customHeight="1">
      <c r="A25" s="32">
        <f>A24+1</f>
        <v>2</v>
      </c>
      <c r="B25" s="37" t="s">
        <v>32</v>
      </c>
      <c r="D25" s="38" t="s">
        <v>6</v>
      </c>
      <c r="E25" s="28" t="s">
        <v>8</v>
      </c>
      <c r="F25" s="28" t="s">
        <v>10</v>
      </c>
      <c r="G25" s="28" t="s">
        <v>11</v>
      </c>
      <c r="H25" s="39" t="s">
        <v>12</v>
      </c>
      <c r="J25" s="28">
        <v>24</v>
      </c>
      <c r="K25" s="33" t="s">
        <v>31</v>
      </c>
      <c r="L25" s="29" t="s">
        <v>85</v>
      </c>
      <c r="M25" s="29" t="s">
        <v>85</v>
      </c>
    </row>
    <row r="26" spans="1:13" ht="22.5" customHeight="1" thickBot="1">
      <c r="A26" s="30">
        <f t="shared" ref="A26" si="2">A25+1</f>
        <v>3</v>
      </c>
      <c r="B26" s="31" t="s">
        <v>31</v>
      </c>
      <c r="D26" s="38" t="s">
        <v>62</v>
      </c>
      <c r="E26" s="28" t="s">
        <v>43</v>
      </c>
      <c r="F26" s="28" t="s">
        <v>49</v>
      </c>
      <c r="G26" s="28" t="s">
        <v>41</v>
      </c>
      <c r="H26" s="39"/>
      <c r="J26" s="28">
        <v>25</v>
      </c>
      <c r="K26" s="28" t="s">
        <v>41</v>
      </c>
      <c r="L26" s="29" t="s">
        <v>85</v>
      </c>
      <c r="M26" s="29" t="s">
        <v>85</v>
      </c>
    </row>
    <row r="27" spans="1:13" ht="22.5" customHeight="1" thickTop="1" thickBot="1">
      <c r="D27" s="38" t="s">
        <v>63</v>
      </c>
      <c r="E27" s="28" t="s">
        <v>45</v>
      </c>
      <c r="F27" s="28" t="s">
        <v>46</v>
      </c>
      <c r="G27" s="28" t="s">
        <v>42</v>
      </c>
      <c r="H27" s="39"/>
      <c r="J27" s="28">
        <v>26</v>
      </c>
      <c r="K27" s="33" t="s">
        <v>20</v>
      </c>
      <c r="L27" s="29" t="s">
        <v>85</v>
      </c>
      <c r="M27" s="29" t="s">
        <v>85</v>
      </c>
    </row>
    <row r="28" spans="1:13" ht="22.5" customHeight="1" thickTop="1" thickBot="1">
      <c r="A28" s="47" t="s">
        <v>96</v>
      </c>
      <c r="B28" s="48"/>
      <c r="D28" s="40" t="s">
        <v>66</v>
      </c>
      <c r="E28" s="41" t="s">
        <v>47</v>
      </c>
      <c r="F28" s="41" t="s">
        <v>44</v>
      </c>
      <c r="G28" s="41" t="s">
        <v>40</v>
      </c>
      <c r="H28" s="42"/>
      <c r="J28" s="28">
        <v>27</v>
      </c>
      <c r="K28" s="28" t="s">
        <v>46</v>
      </c>
      <c r="L28" s="29" t="s">
        <v>85</v>
      </c>
      <c r="M28" s="29" t="s">
        <v>85</v>
      </c>
    </row>
    <row r="29" spans="1:13" ht="22.5" customHeight="1" thickTop="1" thickBot="1">
      <c r="A29" s="30">
        <v>1</v>
      </c>
      <c r="B29" s="31" t="s">
        <v>35</v>
      </c>
      <c r="J29" s="28">
        <v>28</v>
      </c>
      <c r="K29" s="33" t="s">
        <v>52</v>
      </c>
      <c r="L29" s="29" t="s">
        <v>85</v>
      </c>
      <c r="M29" s="29" t="s">
        <v>85</v>
      </c>
    </row>
    <row r="30" spans="1:13" ht="22.5" customHeight="1" thickTop="1" thickBot="1">
      <c r="D30" s="52" t="s">
        <v>97</v>
      </c>
      <c r="E30" s="53"/>
      <c r="F30" s="53"/>
      <c r="G30" s="53"/>
      <c r="H30" s="54"/>
      <c r="J30" s="28">
        <v>29</v>
      </c>
      <c r="K30" s="28" t="s">
        <v>49</v>
      </c>
      <c r="L30" s="29" t="s">
        <v>85</v>
      </c>
      <c r="M30" s="29" t="s">
        <v>85</v>
      </c>
    </row>
    <row r="31" spans="1:13" ht="22.5" customHeight="1" thickTop="1">
      <c r="A31" s="47" t="s">
        <v>98</v>
      </c>
      <c r="B31" s="48"/>
      <c r="D31" s="32" t="s">
        <v>6</v>
      </c>
      <c r="E31" s="33" t="s">
        <v>8</v>
      </c>
      <c r="F31" s="33" t="s">
        <v>10</v>
      </c>
      <c r="G31" s="33" t="s">
        <v>11</v>
      </c>
      <c r="H31" s="34" t="s">
        <v>12</v>
      </c>
      <c r="J31" s="28">
        <v>30</v>
      </c>
      <c r="K31" s="33" t="s">
        <v>27</v>
      </c>
      <c r="L31" s="29" t="s">
        <v>85</v>
      </c>
      <c r="M31" s="29" t="s">
        <v>85</v>
      </c>
    </row>
    <row r="32" spans="1:13" ht="22.5" customHeight="1">
      <c r="A32" s="32">
        <v>1</v>
      </c>
      <c r="B32" s="37" t="s">
        <v>37</v>
      </c>
      <c r="D32" s="32" t="s">
        <v>62</v>
      </c>
      <c r="E32" s="33" t="s">
        <v>51</v>
      </c>
      <c r="F32" s="33" t="s">
        <v>48</v>
      </c>
      <c r="G32" s="33" t="s">
        <v>54</v>
      </c>
      <c r="H32" s="34"/>
      <c r="J32" s="28">
        <v>31</v>
      </c>
      <c r="K32" s="33" t="s">
        <v>38</v>
      </c>
      <c r="L32" s="29" t="s">
        <v>85</v>
      </c>
      <c r="M32" s="29" t="s">
        <v>85</v>
      </c>
    </row>
    <row r="33" spans="1:13" ht="22.5" customHeight="1">
      <c r="A33" s="32">
        <f>A32+1</f>
        <v>2</v>
      </c>
      <c r="B33" s="37" t="s">
        <v>76</v>
      </c>
      <c r="D33" s="32" t="s">
        <v>63</v>
      </c>
      <c r="E33" s="33" t="s">
        <v>55</v>
      </c>
      <c r="F33" s="33" t="s">
        <v>52</v>
      </c>
      <c r="G33" s="33" t="s">
        <v>56</v>
      </c>
      <c r="H33" s="34"/>
      <c r="J33" s="28">
        <v>32</v>
      </c>
      <c r="K33" s="33" t="s">
        <v>58</v>
      </c>
      <c r="L33" s="29" t="s">
        <v>85</v>
      </c>
      <c r="M33" s="29" t="s">
        <v>85</v>
      </c>
    </row>
    <row r="34" spans="1:13" ht="22.5" customHeight="1" thickBot="1">
      <c r="A34" s="30">
        <f t="shared" ref="A34" si="3">A33+1</f>
        <v>3</v>
      </c>
      <c r="B34" s="31" t="s">
        <v>38</v>
      </c>
      <c r="D34" s="30" t="s">
        <v>66</v>
      </c>
      <c r="E34" s="35" t="s">
        <v>53</v>
      </c>
      <c r="F34" s="35" t="s">
        <v>58</v>
      </c>
      <c r="G34" s="35" t="s">
        <v>80</v>
      </c>
      <c r="H34" s="36"/>
      <c r="J34" s="28">
        <v>33</v>
      </c>
      <c r="K34" s="33" t="s">
        <v>17</v>
      </c>
      <c r="L34" s="29" t="s">
        <v>85</v>
      </c>
      <c r="M34" s="29" t="s">
        <v>85</v>
      </c>
    </row>
    <row r="35" spans="1:13" ht="22.5" customHeight="1" thickTop="1" thickBot="1">
      <c r="J35" s="28">
        <v>34</v>
      </c>
      <c r="K35" s="33" t="s">
        <v>54</v>
      </c>
      <c r="L35" s="29" t="s">
        <v>85</v>
      </c>
      <c r="M35" s="29" t="s">
        <v>85</v>
      </c>
    </row>
    <row r="36" spans="1:13" ht="22.5" customHeight="1" thickTop="1">
      <c r="A36" s="47" t="s">
        <v>99</v>
      </c>
      <c r="B36" s="48"/>
      <c r="J36" s="28">
        <v>35</v>
      </c>
      <c r="K36" s="28" t="s">
        <v>40</v>
      </c>
      <c r="L36" s="29" t="s">
        <v>85</v>
      </c>
      <c r="M36" s="29" t="s">
        <v>85</v>
      </c>
    </row>
    <row r="37" spans="1:13" ht="22.5" customHeight="1">
      <c r="A37" s="32">
        <v>1</v>
      </c>
      <c r="B37" s="37" t="s">
        <v>43</v>
      </c>
      <c r="J37" s="28">
        <v>36</v>
      </c>
      <c r="K37" s="28" t="s">
        <v>45</v>
      </c>
      <c r="L37" s="29" t="s">
        <v>85</v>
      </c>
      <c r="M37" s="29" t="s">
        <v>85</v>
      </c>
    </row>
    <row r="38" spans="1:13" ht="22.5" customHeight="1">
      <c r="A38" s="32">
        <f>A37+1</f>
        <v>2</v>
      </c>
      <c r="B38" s="37" t="s">
        <v>48</v>
      </c>
      <c r="J38" s="28">
        <v>37</v>
      </c>
      <c r="K38" s="33" t="s">
        <v>53</v>
      </c>
      <c r="L38" s="29" t="s">
        <v>85</v>
      </c>
      <c r="M38" s="29" t="s">
        <v>85</v>
      </c>
    </row>
    <row r="39" spans="1:13" ht="22.5" customHeight="1">
      <c r="A39" s="32">
        <f t="shared" ref="A39:A45" si="4">A38+1</f>
        <v>3</v>
      </c>
      <c r="B39" s="37" t="s">
        <v>42</v>
      </c>
      <c r="J39" s="28">
        <v>38</v>
      </c>
      <c r="K39" s="33" t="s">
        <v>56</v>
      </c>
      <c r="L39" s="29" t="s">
        <v>85</v>
      </c>
      <c r="M39" s="29" t="s">
        <v>85</v>
      </c>
    </row>
    <row r="40" spans="1:13" ht="22.5" customHeight="1">
      <c r="A40" s="32">
        <f t="shared" si="4"/>
        <v>4</v>
      </c>
      <c r="B40" s="37" t="s">
        <v>44</v>
      </c>
      <c r="L40" s="28">
        <v>36</v>
      </c>
      <c r="M40" s="28">
        <f>COUNTA(M2:M39)</f>
        <v>38</v>
      </c>
    </row>
    <row r="41" spans="1:13" ht="22.5" customHeight="1">
      <c r="A41" s="32">
        <f t="shared" si="4"/>
        <v>5</v>
      </c>
      <c r="B41" s="37" t="s">
        <v>41</v>
      </c>
    </row>
    <row r="42" spans="1:13" ht="22.5" customHeight="1">
      <c r="A42" s="32">
        <f t="shared" si="4"/>
        <v>6</v>
      </c>
      <c r="B42" s="37" t="s">
        <v>46</v>
      </c>
    </row>
    <row r="43" spans="1:13" ht="22.5" customHeight="1">
      <c r="A43" s="32">
        <f t="shared" si="4"/>
        <v>7</v>
      </c>
      <c r="B43" s="37" t="s">
        <v>49</v>
      </c>
    </row>
    <row r="44" spans="1:13" ht="22.5" customHeight="1">
      <c r="A44" s="32">
        <f t="shared" si="4"/>
        <v>8</v>
      </c>
      <c r="B44" s="37" t="s">
        <v>40</v>
      </c>
    </row>
    <row r="45" spans="1:13" ht="22.5" customHeight="1" thickBot="1">
      <c r="A45" s="30">
        <f t="shared" si="4"/>
        <v>9</v>
      </c>
      <c r="B45" s="31" t="s">
        <v>45</v>
      </c>
    </row>
    <row r="46" spans="1:13" ht="22.5" customHeight="1" thickTop="1" thickBot="1"/>
    <row r="47" spans="1:13" ht="22.5" customHeight="1" thickTop="1">
      <c r="A47" s="47" t="s">
        <v>100</v>
      </c>
      <c r="B47" s="48"/>
    </row>
    <row r="48" spans="1:13" ht="22.5" customHeight="1">
      <c r="A48" s="32">
        <v>1</v>
      </c>
      <c r="B48" s="37" t="s">
        <v>55</v>
      </c>
    </row>
    <row r="49" spans="1:2" ht="22.5" customHeight="1">
      <c r="A49" s="32">
        <f>A48+1</f>
        <v>2</v>
      </c>
      <c r="B49" s="37" t="s">
        <v>51</v>
      </c>
    </row>
    <row r="50" spans="1:2" ht="22.5" customHeight="1">
      <c r="A50" s="32">
        <f t="shared" ref="A50:A52" si="5">A49+1</f>
        <v>3</v>
      </c>
      <c r="B50" s="37" t="s">
        <v>52</v>
      </c>
    </row>
    <row r="51" spans="1:2" ht="22.5" customHeight="1">
      <c r="A51" s="32">
        <f t="shared" si="5"/>
        <v>4</v>
      </c>
      <c r="B51" s="37" t="s">
        <v>54</v>
      </c>
    </row>
    <row r="52" spans="1:2" ht="22.5" customHeight="1" thickBot="1">
      <c r="A52" s="30">
        <f t="shared" si="5"/>
        <v>5</v>
      </c>
      <c r="B52" s="31" t="s">
        <v>56</v>
      </c>
    </row>
    <row r="53" spans="1:2" ht="22.5" customHeight="1" thickTop="1" thickBot="1"/>
    <row r="54" spans="1:2" ht="22.5" customHeight="1" thickTop="1">
      <c r="A54" s="47" t="s">
        <v>101</v>
      </c>
      <c r="B54" s="48"/>
    </row>
    <row r="55" spans="1:2" ht="22.5" customHeight="1">
      <c r="A55" s="32">
        <v>1</v>
      </c>
      <c r="B55" s="37" t="s">
        <v>80</v>
      </c>
    </row>
    <row r="56" spans="1:2" ht="22.5" customHeight="1">
      <c r="A56" s="32">
        <f>A55+1</f>
        <v>2</v>
      </c>
      <c r="B56" s="37" t="s">
        <v>58</v>
      </c>
    </row>
    <row r="57" spans="1:2" ht="22.5" customHeight="1" thickBot="1">
      <c r="A57" s="30">
        <f t="shared" ref="A57" si="6">A56+1</f>
        <v>3</v>
      </c>
      <c r="B57" s="31" t="s">
        <v>53</v>
      </c>
    </row>
    <row r="58" spans="1:2" ht="22.5" customHeight="1" thickTop="1"/>
    <row r="59" spans="1:2" ht="22.5" customHeight="1"/>
    <row r="60" spans="1:2" ht="22.5" customHeight="1"/>
    <row r="61" spans="1:2" ht="22.5" customHeight="1"/>
    <row r="62" spans="1:2" ht="22.5" customHeight="1"/>
    <row r="63" spans="1:2" ht="22.5" customHeight="1"/>
    <row r="64" spans="1:2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</sheetData>
  <mergeCells count="19">
    <mergeCell ref="A23:B23"/>
    <mergeCell ref="A1:B1"/>
    <mergeCell ref="D1:H1"/>
    <mergeCell ref="A3:B3"/>
    <mergeCell ref="D3:H3"/>
    <mergeCell ref="A6:B6"/>
    <mergeCell ref="D7:H7"/>
    <mergeCell ref="A10:B10"/>
    <mergeCell ref="D11:H11"/>
    <mergeCell ref="A15:B15"/>
    <mergeCell ref="D16:H16"/>
    <mergeCell ref="D20:H20"/>
    <mergeCell ref="A47:B47"/>
    <mergeCell ref="A54:B54"/>
    <mergeCell ref="D24:H24"/>
    <mergeCell ref="A28:B28"/>
    <mergeCell ref="D30:H30"/>
    <mergeCell ref="A31:B31"/>
    <mergeCell ref="A36:B36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1187-8D40-419B-8B44-2915235FD20B}">
  <dimension ref="A1:F9"/>
  <sheetViews>
    <sheetView workbookViewId="0">
      <selection sqref="A1:F1"/>
    </sheetView>
  </sheetViews>
  <sheetFormatPr defaultColWidth="4.375" defaultRowHeight="26.25" customHeight="1"/>
  <cols>
    <col min="1" max="1" width="5.625" style="2" customWidth="1"/>
    <col min="2" max="6" width="18.75" style="2" customWidth="1"/>
    <col min="7" max="16384" width="4.375" style="2"/>
  </cols>
  <sheetData>
    <row r="1" spans="1:6" ht="37.5" customHeight="1">
      <c r="A1" s="46" t="s">
        <v>50</v>
      </c>
      <c r="B1" s="46"/>
      <c r="C1" s="46"/>
      <c r="D1" s="46"/>
      <c r="E1" s="46"/>
      <c r="F1" s="46"/>
    </row>
    <row r="2" spans="1:6" ht="7.5" customHeight="1"/>
    <row r="3" spans="1:6" ht="7.5" customHeight="1"/>
    <row r="4" spans="1:6" ht="26.25" customHeight="1">
      <c r="A4" s="1" t="s">
        <v>0</v>
      </c>
      <c r="B4" s="1" t="s">
        <v>3</v>
      </c>
      <c r="C4" s="1" t="s">
        <v>4</v>
      </c>
      <c r="D4" s="1" t="s">
        <v>1</v>
      </c>
      <c r="E4" s="1" t="s">
        <v>5</v>
      </c>
      <c r="F4" s="1" t="s">
        <v>2</v>
      </c>
    </row>
    <row r="5" spans="1:6" ht="26.25" customHeight="1">
      <c r="A5" s="4">
        <v>1</v>
      </c>
      <c r="B5" s="5" t="s">
        <v>68</v>
      </c>
      <c r="C5" s="5" t="s">
        <v>55</v>
      </c>
      <c r="D5" s="7">
        <v>19700217</v>
      </c>
      <c r="E5" s="7" t="s">
        <v>24</v>
      </c>
      <c r="F5" s="7"/>
    </row>
    <row r="6" spans="1:6" ht="26.25" customHeight="1">
      <c r="A6" s="4">
        <f>A5+1</f>
        <v>2</v>
      </c>
      <c r="B6" s="5" t="s">
        <v>68</v>
      </c>
      <c r="C6" s="5" t="s">
        <v>51</v>
      </c>
      <c r="D6" s="7">
        <v>19700701</v>
      </c>
      <c r="E6" s="7" t="s">
        <v>24</v>
      </c>
      <c r="F6" s="7"/>
    </row>
    <row r="7" spans="1:6" ht="26.25" customHeight="1">
      <c r="A7" s="4">
        <f t="shared" ref="A7:A9" si="0">A6+1</f>
        <v>3</v>
      </c>
      <c r="B7" s="5" t="s">
        <v>68</v>
      </c>
      <c r="C7" s="5" t="s">
        <v>52</v>
      </c>
      <c r="D7" s="7">
        <v>19710820</v>
      </c>
      <c r="E7" s="7" t="s">
        <v>24</v>
      </c>
      <c r="F7" s="7"/>
    </row>
    <row r="8" spans="1:6" ht="26.25" customHeight="1">
      <c r="A8" s="4">
        <f t="shared" si="0"/>
        <v>4</v>
      </c>
      <c r="B8" s="5" t="s">
        <v>68</v>
      </c>
      <c r="C8" s="5" t="s">
        <v>54</v>
      </c>
      <c r="D8" s="7">
        <v>19690117</v>
      </c>
      <c r="E8" s="7" t="s">
        <v>71</v>
      </c>
      <c r="F8" s="7"/>
    </row>
    <row r="9" spans="1:6" ht="26.25" customHeight="1">
      <c r="A9" s="4">
        <f t="shared" si="0"/>
        <v>5</v>
      </c>
      <c r="B9" s="5" t="s">
        <v>68</v>
      </c>
      <c r="C9" s="5" t="s">
        <v>56</v>
      </c>
      <c r="D9" s="7">
        <v>19730224</v>
      </c>
      <c r="E9" s="7" t="s">
        <v>73</v>
      </c>
      <c r="F9" s="7"/>
    </row>
  </sheetData>
  <sortState xmlns:xlrd2="http://schemas.microsoft.com/office/spreadsheetml/2017/richdata2" ref="C5:C9">
    <sortCondition ref="C5:C9"/>
  </sortState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1030-15D2-457A-9DCD-795B79739E84}">
  <dimension ref="A1:F7"/>
  <sheetViews>
    <sheetView workbookViewId="0">
      <selection sqref="A1:F1"/>
    </sheetView>
  </sheetViews>
  <sheetFormatPr defaultColWidth="4.375" defaultRowHeight="26.25" customHeight="1"/>
  <cols>
    <col min="1" max="1" width="5.625" style="2" customWidth="1"/>
    <col min="2" max="6" width="18.75" style="2" customWidth="1"/>
    <col min="7" max="16384" width="4.375" style="11"/>
  </cols>
  <sheetData>
    <row r="1" spans="1:6" ht="37.5" customHeight="1">
      <c r="A1" s="46" t="s">
        <v>57</v>
      </c>
      <c r="B1" s="46"/>
      <c r="C1" s="46"/>
      <c r="D1" s="46"/>
      <c r="E1" s="46"/>
      <c r="F1" s="46"/>
    </row>
    <row r="2" spans="1:6" ht="7.5" customHeight="1"/>
    <row r="3" spans="1:6" ht="7.5" customHeight="1"/>
    <row r="4" spans="1:6" ht="26.25" customHeight="1">
      <c r="A4" s="1" t="s">
        <v>0</v>
      </c>
      <c r="B4" s="1" t="s">
        <v>3</v>
      </c>
      <c r="C4" s="1" t="s">
        <v>4</v>
      </c>
      <c r="D4" s="1" t="s">
        <v>1</v>
      </c>
      <c r="E4" s="1" t="s">
        <v>5</v>
      </c>
      <c r="F4" s="1" t="s">
        <v>2</v>
      </c>
    </row>
    <row r="5" spans="1:6" ht="26.25" customHeight="1">
      <c r="A5" s="4">
        <v>1</v>
      </c>
      <c r="B5" s="5" t="s">
        <v>68</v>
      </c>
      <c r="C5" s="5" t="s">
        <v>80</v>
      </c>
      <c r="D5" s="7">
        <v>19591110</v>
      </c>
      <c r="E5" s="7" t="s">
        <v>71</v>
      </c>
      <c r="F5" s="7"/>
    </row>
    <row r="6" spans="1:6" ht="26.25" customHeight="1">
      <c r="A6" s="4">
        <f>A5+1</f>
        <v>2</v>
      </c>
      <c r="B6" s="5" t="s">
        <v>68</v>
      </c>
      <c r="C6" s="5" t="s">
        <v>58</v>
      </c>
      <c r="D6" s="7">
        <v>19590320</v>
      </c>
      <c r="E6" s="7" t="s">
        <v>75</v>
      </c>
      <c r="F6" s="7"/>
    </row>
    <row r="7" spans="1:6" ht="26.25" customHeight="1">
      <c r="A7" s="4">
        <f t="shared" ref="A7" si="0">A6+1</f>
        <v>3</v>
      </c>
      <c r="B7" s="5" t="s">
        <v>68</v>
      </c>
      <c r="C7" s="5" t="s">
        <v>53</v>
      </c>
      <c r="D7" s="7">
        <v>19670512</v>
      </c>
      <c r="E7" s="7" t="s">
        <v>24</v>
      </c>
      <c r="F7" s="7"/>
    </row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2206-22B6-488F-9839-9F7E04C5BD01}">
  <dimension ref="A1:N4"/>
  <sheetViews>
    <sheetView workbookViewId="0">
      <selection sqref="A1:I2"/>
    </sheetView>
  </sheetViews>
  <sheetFormatPr defaultColWidth="4.375" defaultRowHeight="26.25" customHeight="1"/>
  <cols>
    <col min="1" max="1" width="5.625" style="3" customWidth="1"/>
    <col min="2" max="9" width="18.75" style="3" customWidth="1"/>
    <col min="10" max="16384" width="4.375" style="14"/>
  </cols>
  <sheetData>
    <row r="1" spans="1:14" ht="26.25" customHeight="1">
      <c r="A1" s="57" t="s">
        <v>59</v>
      </c>
      <c r="B1" s="57"/>
      <c r="C1" s="57"/>
      <c r="D1" s="57"/>
      <c r="E1" s="57"/>
      <c r="F1" s="57"/>
      <c r="G1" s="57"/>
      <c r="H1" s="57"/>
      <c r="I1" s="57"/>
      <c r="J1" s="13"/>
      <c r="K1" s="13"/>
      <c r="L1" s="13"/>
      <c r="M1" s="13"/>
      <c r="N1" s="13"/>
    </row>
    <row r="2" spans="1:14" ht="26.25" customHeight="1">
      <c r="A2" s="58"/>
      <c r="B2" s="58"/>
      <c r="C2" s="58"/>
      <c r="D2" s="58"/>
      <c r="E2" s="58"/>
      <c r="F2" s="58"/>
      <c r="G2" s="58"/>
      <c r="H2" s="58"/>
      <c r="I2" s="58"/>
      <c r="J2" s="13"/>
      <c r="K2" s="13"/>
      <c r="L2" s="13"/>
      <c r="M2" s="13"/>
      <c r="N2" s="13"/>
    </row>
    <row r="3" spans="1:14" s="16" customFormat="1" ht="26.25" customHeight="1">
      <c r="A3" s="7" t="s">
        <v>0</v>
      </c>
      <c r="B3" s="7" t="s">
        <v>9</v>
      </c>
      <c r="C3" s="7" t="s">
        <v>6</v>
      </c>
      <c r="D3" s="7" t="s">
        <v>7</v>
      </c>
      <c r="E3" s="7" t="s">
        <v>8</v>
      </c>
      <c r="F3" s="7" t="s">
        <v>10</v>
      </c>
      <c r="G3" s="7" t="s">
        <v>11</v>
      </c>
      <c r="H3" s="7" t="s">
        <v>12</v>
      </c>
      <c r="I3" s="7" t="s">
        <v>12</v>
      </c>
      <c r="J3" s="15"/>
      <c r="K3" s="56"/>
      <c r="L3" s="56"/>
      <c r="M3" s="56"/>
    </row>
    <row r="4" spans="1:14" ht="26.25" customHeight="1">
      <c r="A4" s="7">
        <v>1</v>
      </c>
      <c r="B4" s="7" t="s">
        <v>68</v>
      </c>
      <c r="C4" s="7"/>
      <c r="D4" s="7" t="s">
        <v>69</v>
      </c>
      <c r="E4" s="7" t="s">
        <v>14</v>
      </c>
      <c r="F4" s="7" t="s">
        <v>17</v>
      </c>
      <c r="G4" s="7" t="s">
        <v>16</v>
      </c>
      <c r="H4" s="7"/>
      <c r="I4" s="7"/>
      <c r="J4" s="11"/>
    </row>
  </sheetData>
  <mergeCells count="2">
    <mergeCell ref="K3:M3"/>
    <mergeCell ref="A1:I2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510F-46E1-4C33-82A3-6DC8D90A90A1}">
  <dimension ref="A1:N4"/>
  <sheetViews>
    <sheetView workbookViewId="0">
      <selection sqref="A1:I2"/>
    </sheetView>
  </sheetViews>
  <sheetFormatPr defaultColWidth="4.375" defaultRowHeight="26.25" customHeight="1"/>
  <cols>
    <col min="1" max="1" width="5.625" style="3" customWidth="1"/>
    <col min="2" max="9" width="18.75" style="3" customWidth="1"/>
    <col min="10" max="16384" width="4.375" style="3"/>
  </cols>
  <sheetData>
    <row r="1" spans="1:14" ht="26.25" customHeight="1">
      <c r="A1" s="57" t="s">
        <v>60</v>
      </c>
      <c r="B1" s="57"/>
      <c r="C1" s="57"/>
      <c r="D1" s="57"/>
      <c r="E1" s="57"/>
      <c r="F1" s="57"/>
      <c r="G1" s="57"/>
      <c r="H1" s="57"/>
      <c r="I1" s="57"/>
      <c r="J1" s="19"/>
      <c r="K1" s="19"/>
      <c r="L1" s="19"/>
      <c r="M1" s="19"/>
      <c r="N1" s="19"/>
    </row>
    <row r="2" spans="1:14" ht="26.25" customHeight="1">
      <c r="A2" s="58"/>
      <c r="B2" s="58"/>
      <c r="C2" s="58"/>
      <c r="D2" s="58"/>
      <c r="E2" s="58"/>
      <c r="F2" s="58"/>
      <c r="G2" s="58"/>
      <c r="H2" s="58"/>
      <c r="I2" s="58"/>
      <c r="J2" s="19"/>
      <c r="K2" s="19"/>
      <c r="L2" s="19"/>
      <c r="M2" s="19"/>
      <c r="N2" s="19"/>
    </row>
    <row r="3" spans="1:14" ht="26.25" customHeight="1">
      <c r="A3" s="7" t="s">
        <v>0</v>
      </c>
      <c r="B3" s="7" t="s">
        <v>3</v>
      </c>
      <c r="C3" s="7" t="s">
        <v>6</v>
      </c>
      <c r="D3" s="7" t="s">
        <v>7</v>
      </c>
      <c r="E3" s="7" t="s">
        <v>8</v>
      </c>
      <c r="F3" s="7" t="s">
        <v>10</v>
      </c>
      <c r="G3" s="7" t="s">
        <v>11</v>
      </c>
      <c r="H3" s="7" t="s">
        <v>12</v>
      </c>
      <c r="I3" s="7" t="s">
        <v>12</v>
      </c>
      <c r="J3" s="20"/>
      <c r="K3" s="59"/>
      <c r="L3" s="59"/>
      <c r="M3" s="59"/>
    </row>
    <row r="4" spans="1:14" ht="26.25" customHeight="1">
      <c r="A4" s="7">
        <v>1</v>
      </c>
      <c r="B4" s="7" t="s">
        <v>68</v>
      </c>
      <c r="C4" s="7"/>
      <c r="D4" s="7" t="s">
        <v>69</v>
      </c>
      <c r="E4" s="7" t="s">
        <v>20</v>
      </c>
      <c r="F4" s="7" t="s">
        <v>19</v>
      </c>
      <c r="G4" s="7" t="s">
        <v>18</v>
      </c>
      <c r="H4" s="7"/>
      <c r="I4" s="7"/>
      <c r="J4" s="2"/>
    </row>
  </sheetData>
  <mergeCells count="2">
    <mergeCell ref="A1:I2"/>
    <mergeCell ref="K3:M3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970A-9CED-4229-A648-E3362DA595C1}">
  <dimension ref="A1:N5"/>
  <sheetViews>
    <sheetView workbookViewId="0">
      <selection sqref="A1:I2"/>
    </sheetView>
  </sheetViews>
  <sheetFormatPr defaultColWidth="4.375" defaultRowHeight="26.25" customHeight="1"/>
  <cols>
    <col min="1" max="1" width="5.625" style="3" customWidth="1"/>
    <col min="2" max="9" width="18.75" style="3" customWidth="1"/>
    <col min="10" max="16384" width="4.375" style="3"/>
  </cols>
  <sheetData>
    <row r="1" spans="1:14" ht="26.25" customHeight="1">
      <c r="A1" s="57" t="s">
        <v>61</v>
      </c>
      <c r="B1" s="57"/>
      <c r="C1" s="57"/>
      <c r="D1" s="57"/>
      <c r="E1" s="57"/>
      <c r="F1" s="57"/>
      <c r="G1" s="57"/>
      <c r="H1" s="57"/>
      <c r="I1" s="57"/>
      <c r="J1" s="19"/>
      <c r="K1" s="19"/>
      <c r="L1" s="19"/>
      <c r="M1" s="19"/>
      <c r="N1" s="19"/>
    </row>
    <row r="2" spans="1:14" ht="26.25" customHeight="1">
      <c r="A2" s="58"/>
      <c r="B2" s="58"/>
      <c r="C2" s="58"/>
      <c r="D2" s="58"/>
      <c r="E2" s="58"/>
      <c r="F2" s="58"/>
      <c r="G2" s="58"/>
      <c r="H2" s="58"/>
      <c r="I2" s="58"/>
      <c r="J2" s="19"/>
      <c r="K2" s="19"/>
      <c r="L2" s="19"/>
      <c r="M2" s="19"/>
      <c r="N2" s="19"/>
    </row>
    <row r="3" spans="1:14" ht="26.25" customHeight="1">
      <c r="A3" s="7" t="s">
        <v>0</v>
      </c>
      <c r="B3" s="7" t="s">
        <v>3</v>
      </c>
      <c r="C3" s="7" t="s">
        <v>6</v>
      </c>
      <c r="D3" s="7" t="s">
        <v>7</v>
      </c>
      <c r="E3" s="7" t="s">
        <v>8</v>
      </c>
      <c r="F3" s="7" t="s">
        <v>10</v>
      </c>
      <c r="G3" s="7" t="s">
        <v>11</v>
      </c>
      <c r="H3" s="7" t="s">
        <v>12</v>
      </c>
      <c r="I3" s="7" t="s">
        <v>12</v>
      </c>
      <c r="J3" s="20"/>
      <c r="K3" s="59"/>
      <c r="L3" s="59"/>
      <c r="M3" s="59"/>
    </row>
    <row r="4" spans="1:14" ht="26.25" customHeight="1">
      <c r="A4" s="7">
        <v>1</v>
      </c>
      <c r="B4" s="7" t="s">
        <v>68</v>
      </c>
      <c r="C4" s="7" t="s">
        <v>62</v>
      </c>
      <c r="D4" s="7" t="s">
        <v>69</v>
      </c>
      <c r="E4" s="7" t="s">
        <v>23</v>
      </c>
      <c r="F4" s="7" t="s">
        <v>27</v>
      </c>
      <c r="G4" s="7" t="s">
        <v>26</v>
      </c>
      <c r="H4" s="7"/>
      <c r="I4" s="7"/>
      <c r="J4" s="2"/>
    </row>
    <row r="5" spans="1:14" ht="26.25" customHeight="1">
      <c r="A5" s="7">
        <v>2</v>
      </c>
      <c r="B5" s="7" t="s">
        <v>68</v>
      </c>
      <c r="C5" s="7" t="s">
        <v>63</v>
      </c>
      <c r="D5" s="7" t="s">
        <v>69</v>
      </c>
      <c r="E5" s="7" t="s">
        <v>28</v>
      </c>
      <c r="F5" s="7" t="s">
        <v>81</v>
      </c>
      <c r="G5" s="7" t="s">
        <v>29</v>
      </c>
      <c r="H5" s="7" t="s">
        <v>25</v>
      </c>
      <c r="I5" s="7"/>
      <c r="J5" s="2"/>
    </row>
  </sheetData>
  <mergeCells count="2">
    <mergeCell ref="A1:I2"/>
    <mergeCell ref="K3:M3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54CA-6A7D-4F53-AC65-E480422D70B2}">
  <dimension ref="A1:N4"/>
  <sheetViews>
    <sheetView workbookViewId="0">
      <selection sqref="A1:I2"/>
    </sheetView>
  </sheetViews>
  <sheetFormatPr defaultColWidth="4.375" defaultRowHeight="26.25" customHeight="1"/>
  <cols>
    <col min="1" max="1" width="5.625" style="22" customWidth="1"/>
    <col min="2" max="9" width="18.75" style="22" customWidth="1"/>
    <col min="10" max="16384" width="4.375" style="16"/>
  </cols>
  <sheetData>
    <row r="1" spans="1:14" ht="26.25" customHeight="1">
      <c r="A1" s="60" t="s">
        <v>64</v>
      </c>
      <c r="B1" s="60"/>
      <c r="C1" s="60"/>
      <c r="D1" s="60"/>
      <c r="E1" s="60"/>
      <c r="F1" s="60"/>
      <c r="G1" s="60"/>
      <c r="H1" s="60"/>
      <c r="I1" s="60"/>
      <c r="J1" s="13"/>
      <c r="K1" s="13"/>
      <c r="L1" s="13"/>
      <c r="M1" s="13"/>
      <c r="N1" s="13"/>
    </row>
    <row r="2" spans="1:14" ht="26.25" customHeight="1">
      <c r="A2" s="61"/>
      <c r="B2" s="61"/>
      <c r="C2" s="61"/>
      <c r="D2" s="61"/>
      <c r="E2" s="61"/>
      <c r="F2" s="61"/>
      <c r="G2" s="61"/>
      <c r="H2" s="61"/>
      <c r="I2" s="61"/>
      <c r="J2" s="13"/>
      <c r="K2" s="13"/>
      <c r="L2" s="13"/>
      <c r="M2" s="13"/>
      <c r="N2" s="13"/>
    </row>
    <row r="3" spans="1:14" ht="26.25" customHeight="1">
      <c r="A3" s="21" t="s">
        <v>0</v>
      </c>
      <c r="B3" s="21" t="s">
        <v>3</v>
      </c>
      <c r="C3" s="21" t="s">
        <v>6</v>
      </c>
      <c r="D3" s="21" t="s">
        <v>7</v>
      </c>
      <c r="E3" s="21" t="s">
        <v>8</v>
      </c>
      <c r="F3" s="21" t="s">
        <v>10</v>
      </c>
      <c r="G3" s="21" t="s">
        <v>11</v>
      </c>
      <c r="H3" s="21" t="s">
        <v>12</v>
      </c>
      <c r="I3" s="21" t="s">
        <v>12</v>
      </c>
      <c r="J3" s="15"/>
      <c r="K3" s="56"/>
      <c r="L3" s="56"/>
      <c r="M3" s="56"/>
    </row>
    <row r="4" spans="1:14" ht="26.25" customHeight="1">
      <c r="A4" s="21">
        <v>1</v>
      </c>
      <c r="B4" s="21" t="s">
        <v>68</v>
      </c>
      <c r="C4" s="21"/>
      <c r="D4" s="21" t="s">
        <v>69</v>
      </c>
      <c r="E4" s="21" t="s">
        <v>31</v>
      </c>
      <c r="F4" s="21" t="s">
        <v>33</v>
      </c>
      <c r="G4" s="21" t="s">
        <v>32</v>
      </c>
      <c r="H4" s="21"/>
      <c r="I4" s="21"/>
      <c r="J4" s="10"/>
    </row>
  </sheetData>
  <mergeCells count="2">
    <mergeCell ref="A1:I2"/>
    <mergeCell ref="K3:M3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6C57-914B-461E-8D51-E49266C67BC0}">
  <dimension ref="A1:N4"/>
  <sheetViews>
    <sheetView workbookViewId="0">
      <selection sqref="A1:I2"/>
    </sheetView>
  </sheetViews>
  <sheetFormatPr defaultColWidth="4.375" defaultRowHeight="26.25" customHeight="1"/>
  <cols>
    <col min="1" max="1" width="5.625" style="3" customWidth="1"/>
    <col min="2" max="9" width="18.75" style="3" customWidth="1"/>
    <col min="10" max="16384" width="4.375" style="3"/>
  </cols>
  <sheetData>
    <row r="1" spans="1:14" ht="26.25" customHeight="1">
      <c r="A1" s="57" t="s">
        <v>65</v>
      </c>
      <c r="B1" s="57"/>
      <c r="C1" s="57"/>
      <c r="D1" s="57"/>
      <c r="E1" s="57"/>
      <c r="F1" s="57"/>
      <c r="G1" s="57"/>
      <c r="H1" s="57"/>
      <c r="I1" s="57"/>
      <c r="J1" s="19"/>
      <c r="K1" s="19"/>
      <c r="L1" s="19"/>
      <c r="M1" s="19"/>
      <c r="N1" s="19"/>
    </row>
    <row r="2" spans="1:14" ht="26.25" customHeight="1">
      <c r="A2" s="58"/>
      <c r="B2" s="58"/>
      <c r="C2" s="58"/>
      <c r="D2" s="58"/>
      <c r="E2" s="58"/>
      <c r="F2" s="58"/>
      <c r="G2" s="58"/>
      <c r="H2" s="58"/>
      <c r="I2" s="58"/>
      <c r="J2" s="19"/>
      <c r="K2" s="19"/>
      <c r="L2" s="19"/>
      <c r="M2" s="19"/>
      <c r="N2" s="19"/>
    </row>
    <row r="3" spans="1:14" ht="26.25" customHeight="1">
      <c r="A3" s="7" t="s">
        <v>0</v>
      </c>
      <c r="B3" s="7" t="s">
        <v>3</v>
      </c>
      <c r="C3" s="7" t="s">
        <v>6</v>
      </c>
      <c r="D3" s="7" t="s">
        <v>7</v>
      </c>
      <c r="E3" s="7" t="s">
        <v>8</v>
      </c>
      <c r="F3" s="7" t="s">
        <v>10</v>
      </c>
      <c r="G3" s="7" t="s">
        <v>11</v>
      </c>
      <c r="H3" s="7" t="s">
        <v>12</v>
      </c>
      <c r="I3" s="7" t="s">
        <v>12</v>
      </c>
      <c r="J3" s="20"/>
      <c r="K3" s="59"/>
      <c r="L3" s="59"/>
      <c r="M3" s="59"/>
    </row>
    <row r="4" spans="1:14" ht="26.25" customHeight="1">
      <c r="A4" s="7">
        <v>1</v>
      </c>
      <c r="B4" s="7" t="s">
        <v>68</v>
      </c>
      <c r="C4" s="7"/>
      <c r="D4" s="7" t="s">
        <v>69</v>
      </c>
      <c r="E4" s="7" t="s">
        <v>38</v>
      </c>
      <c r="F4" s="7" t="s">
        <v>35</v>
      </c>
      <c r="G4" s="7" t="s">
        <v>37</v>
      </c>
      <c r="H4" s="7" t="s">
        <v>76</v>
      </c>
      <c r="I4" s="7"/>
      <c r="J4" s="2"/>
    </row>
  </sheetData>
  <mergeCells count="2">
    <mergeCell ref="A1:I2"/>
    <mergeCell ref="K3:M3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AE3F-138F-4F70-8836-E5F913A1DAA1}">
  <dimension ref="A1:N6"/>
  <sheetViews>
    <sheetView workbookViewId="0">
      <selection activeCell="A3" sqref="A3"/>
    </sheetView>
  </sheetViews>
  <sheetFormatPr defaultColWidth="4.375" defaultRowHeight="26.25" customHeight="1"/>
  <cols>
    <col min="1" max="1" width="5.625" style="12" customWidth="1"/>
    <col min="2" max="9" width="18.75" style="12" customWidth="1"/>
    <col min="10" max="16384" width="4.375" style="12"/>
  </cols>
  <sheetData>
    <row r="1" spans="1:14" ht="26.25" customHeight="1">
      <c r="A1" s="62" t="s">
        <v>103</v>
      </c>
      <c r="B1" s="62"/>
      <c r="C1" s="62"/>
      <c r="D1" s="62"/>
      <c r="E1" s="62"/>
      <c r="F1" s="62"/>
      <c r="G1" s="62"/>
      <c r="H1" s="62"/>
      <c r="I1" s="62"/>
      <c r="J1" s="17"/>
      <c r="K1" s="17"/>
      <c r="L1" s="17"/>
      <c r="M1" s="17"/>
      <c r="N1" s="17"/>
    </row>
    <row r="2" spans="1:14" ht="26.25" customHeight="1">
      <c r="A2" s="63"/>
      <c r="B2" s="63"/>
      <c r="C2" s="63"/>
      <c r="D2" s="63"/>
      <c r="E2" s="63"/>
      <c r="F2" s="63"/>
      <c r="G2" s="63"/>
      <c r="H2" s="63"/>
      <c r="I2" s="63"/>
      <c r="J2" s="17"/>
      <c r="K2" s="17"/>
      <c r="L2" s="17"/>
      <c r="M2" s="17"/>
      <c r="N2" s="17"/>
    </row>
    <row r="3" spans="1:14" ht="26.25" customHeight="1">
      <c r="A3" s="9" t="s">
        <v>0</v>
      </c>
      <c r="B3" s="9" t="s">
        <v>3</v>
      </c>
      <c r="C3" s="9" t="s">
        <v>6</v>
      </c>
      <c r="D3" s="9" t="s">
        <v>7</v>
      </c>
      <c r="E3" s="9" t="s">
        <v>8</v>
      </c>
      <c r="F3" s="9" t="s">
        <v>10</v>
      </c>
      <c r="G3" s="9" t="s">
        <v>11</v>
      </c>
      <c r="H3" s="9" t="s">
        <v>12</v>
      </c>
      <c r="I3" s="9" t="s">
        <v>12</v>
      </c>
      <c r="J3" s="18"/>
      <c r="K3" s="64"/>
      <c r="L3" s="64"/>
      <c r="M3" s="64"/>
    </row>
    <row r="4" spans="1:14" ht="26.25" customHeight="1">
      <c r="A4" s="9">
        <v>1</v>
      </c>
      <c r="B4" s="9" t="s">
        <v>68</v>
      </c>
      <c r="C4" s="9" t="s">
        <v>62</v>
      </c>
      <c r="D4" s="9" t="s">
        <v>69</v>
      </c>
      <c r="E4" s="9" t="s">
        <v>43</v>
      </c>
      <c r="F4" s="9" t="s">
        <v>49</v>
      </c>
      <c r="G4" s="9" t="s">
        <v>41</v>
      </c>
      <c r="H4" s="9"/>
      <c r="I4" s="9"/>
      <c r="J4" s="8"/>
    </row>
    <row r="5" spans="1:14" ht="26.25" customHeight="1">
      <c r="A5" s="9">
        <v>2</v>
      </c>
      <c r="B5" s="9" t="s">
        <v>68</v>
      </c>
      <c r="C5" s="9" t="s">
        <v>63</v>
      </c>
      <c r="D5" s="9" t="s">
        <v>69</v>
      </c>
      <c r="E5" s="9" t="s">
        <v>45</v>
      </c>
      <c r="F5" s="9" t="s">
        <v>46</v>
      </c>
      <c r="G5" s="9" t="s">
        <v>42</v>
      </c>
      <c r="H5" s="9"/>
      <c r="I5" s="9"/>
      <c r="J5" s="8"/>
    </row>
    <row r="6" spans="1:14" ht="26.25" customHeight="1">
      <c r="A6" s="9">
        <v>3</v>
      </c>
      <c r="B6" s="9" t="s">
        <v>68</v>
      </c>
      <c r="C6" s="9" t="s">
        <v>66</v>
      </c>
      <c r="D6" s="9" t="s">
        <v>69</v>
      </c>
      <c r="E6" s="9" t="s">
        <v>47</v>
      </c>
      <c r="F6" s="9" t="s">
        <v>44</v>
      </c>
      <c r="G6" s="9" t="s">
        <v>40</v>
      </c>
      <c r="H6" s="9"/>
      <c r="I6" s="9"/>
      <c r="J6" s="8"/>
    </row>
  </sheetData>
  <mergeCells count="2">
    <mergeCell ref="A1:I2"/>
    <mergeCell ref="K3:M3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C673-BDCC-4236-B584-1EBC04F99C38}">
  <dimension ref="A1:N6"/>
  <sheetViews>
    <sheetView workbookViewId="0">
      <selection activeCell="C10" sqref="C10"/>
    </sheetView>
  </sheetViews>
  <sheetFormatPr defaultColWidth="4.375" defaultRowHeight="26.25" customHeight="1"/>
  <cols>
    <col min="1" max="1" width="5.625" style="22" customWidth="1"/>
    <col min="2" max="9" width="18.75" style="22" customWidth="1"/>
    <col min="10" max="16384" width="4.375" style="22"/>
  </cols>
  <sheetData>
    <row r="1" spans="1:14" ht="26.25" customHeight="1">
      <c r="A1" s="60" t="s">
        <v>67</v>
      </c>
      <c r="B1" s="60"/>
      <c r="C1" s="60"/>
      <c r="D1" s="60"/>
      <c r="E1" s="60"/>
      <c r="F1" s="60"/>
      <c r="G1" s="60"/>
      <c r="H1" s="60"/>
      <c r="I1" s="60"/>
      <c r="J1" s="23"/>
      <c r="K1" s="23"/>
      <c r="L1" s="23"/>
      <c r="M1" s="23"/>
      <c r="N1" s="23"/>
    </row>
    <row r="2" spans="1:14" ht="26.25" customHeight="1">
      <c r="A2" s="61"/>
      <c r="B2" s="61"/>
      <c r="C2" s="61"/>
      <c r="D2" s="61"/>
      <c r="E2" s="61"/>
      <c r="F2" s="61"/>
      <c r="G2" s="61"/>
      <c r="H2" s="61"/>
      <c r="I2" s="61"/>
      <c r="J2" s="23"/>
      <c r="K2" s="23"/>
      <c r="L2" s="23"/>
      <c r="M2" s="23"/>
      <c r="N2" s="23"/>
    </row>
    <row r="3" spans="1:14" ht="26.25" customHeight="1">
      <c r="A3" s="21" t="s">
        <v>0</v>
      </c>
      <c r="B3" s="21" t="s">
        <v>3</v>
      </c>
      <c r="C3" s="21" t="s">
        <v>6</v>
      </c>
      <c r="D3" s="21" t="s">
        <v>7</v>
      </c>
      <c r="E3" s="21" t="s">
        <v>8</v>
      </c>
      <c r="F3" s="21" t="s">
        <v>10</v>
      </c>
      <c r="G3" s="21" t="s">
        <v>11</v>
      </c>
      <c r="H3" s="21" t="s">
        <v>12</v>
      </c>
      <c r="I3" s="21" t="s">
        <v>12</v>
      </c>
      <c r="J3" s="24"/>
      <c r="K3" s="65"/>
      <c r="L3" s="65"/>
      <c r="M3" s="65"/>
    </row>
    <row r="4" spans="1:14" ht="26.25" customHeight="1">
      <c r="A4" s="21">
        <v>1</v>
      </c>
      <c r="B4" s="21" t="s">
        <v>68</v>
      </c>
      <c r="C4" s="21" t="s">
        <v>62</v>
      </c>
      <c r="D4" s="21" t="s">
        <v>69</v>
      </c>
      <c r="E4" s="21" t="s">
        <v>51</v>
      </c>
      <c r="F4" s="21" t="s">
        <v>48</v>
      </c>
      <c r="G4" s="21" t="s">
        <v>54</v>
      </c>
      <c r="H4" s="21"/>
      <c r="I4" s="21"/>
      <c r="J4" s="25"/>
    </row>
    <row r="5" spans="1:14" ht="26.25" customHeight="1">
      <c r="A5" s="21">
        <v>2</v>
      </c>
      <c r="B5" s="21" t="s">
        <v>68</v>
      </c>
      <c r="C5" s="21" t="s">
        <v>63</v>
      </c>
      <c r="D5" s="21" t="s">
        <v>69</v>
      </c>
      <c r="E5" s="21" t="s">
        <v>55</v>
      </c>
      <c r="F5" s="21" t="s">
        <v>52</v>
      </c>
      <c r="G5" s="21" t="s">
        <v>56</v>
      </c>
      <c r="H5" s="21"/>
      <c r="I5" s="21"/>
      <c r="J5" s="25"/>
    </row>
    <row r="6" spans="1:14" ht="26.25" customHeight="1">
      <c r="A6" s="21">
        <v>1</v>
      </c>
      <c r="B6" s="21" t="s">
        <v>68</v>
      </c>
      <c r="C6" s="21" t="s">
        <v>66</v>
      </c>
      <c r="D6" s="21" t="s">
        <v>69</v>
      </c>
      <c r="E6" s="21" t="s">
        <v>53</v>
      </c>
      <c r="F6" s="21" t="s">
        <v>58</v>
      </c>
      <c r="G6" s="21" t="s">
        <v>80</v>
      </c>
      <c r="H6" s="21"/>
      <c r="I6" s="21"/>
      <c r="J6" s="25"/>
    </row>
  </sheetData>
  <mergeCells count="2">
    <mergeCell ref="A1:I2"/>
    <mergeCell ref="K3:M3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8CF0-88A3-4B9C-A570-79B3A5BEADF1}">
  <dimension ref="A1:F5"/>
  <sheetViews>
    <sheetView workbookViewId="0">
      <selection sqref="A1:F1"/>
    </sheetView>
  </sheetViews>
  <sheetFormatPr defaultColWidth="4.375" defaultRowHeight="26.25" customHeight="1"/>
  <cols>
    <col min="1" max="1" width="5.625" style="3" customWidth="1"/>
    <col min="2" max="6" width="18.75" style="3" customWidth="1"/>
    <col min="7" max="16384" width="4.375" style="3"/>
  </cols>
  <sheetData>
    <row r="1" spans="1:6" s="2" customFormat="1" ht="37.5" customHeight="1">
      <c r="A1" s="46" t="s">
        <v>13</v>
      </c>
      <c r="B1" s="46"/>
      <c r="C1" s="46"/>
      <c r="D1" s="46"/>
      <c r="E1" s="46"/>
      <c r="F1" s="46"/>
    </row>
    <row r="2" spans="1:6" s="2" customFormat="1" ht="7.5" customHeight="1"/>
    <row r="3" spans="1:6" s="2" customFormat="1" ht="7.5" customHeight="1"/>
    <row r="4" spans="1:6" ht="26.25" customHeight="1">
      <c r="A4" s="1" t="s">
        <v>0</v>
      </c>
      <c r="B4" s="1" t="s">
        <v>3</v>
      </c>
      <c r="C4" s="1" t="s">
        <v>4</v>
      </c>
      <c r="D4" s="1" t="s">
        <v>1</v>
      </c>
      <c r="E4" s="1" t="s">
        <v>5</v>
      </c>
      <c r="F4" s="1" t="s">
        <v>2</v>
      </c>
    </row>
    <row r="5" spans="1:6" s="2" customFormat="1" ht="26.25" customHeight="1">
      <c r="A5" s="4">
        <v>1</v>
      </c>
      <c r="B5" s="5" t="s">
        <v>68</v>
      </c>
      <c r="C5" s="5" t="s">
        <v>14</v>
      </c>
      <c r="D5" s="7">
        <v>20160520</v>
      </c>
      <c r="E5" s="7" t="s">
        <v>70</v>
      </c>
      <c r="F5" s="6"/>
    </row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3E35-538E-4692-8EC5-56AD929D1A92}">
  <dimension ref="A1:F6"/>
  <sheetViews>
    <sheetView workbookViewId="0">
      <selection sqref="A1:F1"/>
    </sheetView>
  </sheetViews>
  <sheetFormatPr defaultColWidth="4.375" defaultRowHeight="26.25" customHeight="1"/>
  <cols>
    <col min="1" max="1" width="5.625" style="3" customWidth="1"/>
    <col min="2" max="6" width="18.75" style="3" customWidth="1"/>
    <col min="7" max="16384" width="4.375" style="3"/>
  </cols>
  <sheetData>
    <row r="1" spans="1:6" s="2" customFormat="1" ht="37.5" customHeight="1">
      <c r="A1" s="46" t="s">
        <v>15</v>
      </c>
      <c r="B1" s="46"/>
      <c r="C1" s="46"/>
      <c r="D1" s="46"/>
      <c r="E1" s="46"/>
      <c r="F1" s="46"/>
    </row>
    <row r="2" spans="1:6" s="2" customFormat="1" ht="7.5" customHeight="1"/>
    <row r="3" spans="1:6" s="2" customFormat="1" ht="7.5" customHeight="1"/>
    <row r="4" spans="1:6" ht="26.25" customHeight="1">
      <c r="A4" s="1" t="s">
        <v>0</v>
      </c>
      <c r="B4" s="1" t="s">
        <v>3</v>
      </c>
      <c r="C4" s="1" t="s">
        <v>4</v>
      </c>
      <c r="D4" s="1" t="s">
        <v>1</v>
      </c>
      <c r="E4" s="1" t="s">
        <v>5</v>
      </c>
      <c r="F4" s="1" t="s">
        <v>2</v>
      </c>
    </row>
    <row r="5" spans="1:6" s="2" customFormat="1" ht="26.25" customHeight="1">
      <c r="A5" s="4">
        <v>1</v>
      </c>
      <c r="B5" s="5" t="s">
        <v>68</v>
      </c>
      <c r="C5" s="5" t="s">
        <v>16</v>
      </c>
      <c r="D5" s="7">
        <v>20140310</v>
      </c>
      <c r="E5" s="7" t="s">
        <v>78</v>
      </c>
      <c r="F5" s="6"/>
    </row>
    <row r="6" spans="1:6" s="2" customFormat="1" ht="26.25" customHeight="1">
      <c r="A6" s="4">
        <f>A5+1</f>
        <v>2</v>
      </c>
      <c r="B6" s="5" t="s">
        <v>68</v>
      </c>
      <c r="C6" s="5" t="s">
        <v>17</v>
      </c>
      <c r="D6" s="7">
        <v>20150213</v>
      </c>
      <c r="E6" s="7" t="s">
        <v>77</v>
      </c>
      <c r="F6" s="6"/>
    </row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5DA9-964B-4EF4-AD52-A557CD774284}">
  <dimension ref="A1:F7"/>
  <sheetViews>
    <sheetView workbookViewId="0">
      <selection sqref="A1:F1"/>
    </sheetView>
  </sheetViews>
  <sheetFormatPr defaultColWidth="4.375" defaultRowHeight="26.25" customHeight="1"/>
  <cols>
    <col min="1" max="1" width="5.625" style="2" customWidth="1"/>
    <col min="2" max="6" width="18.75" style="2" customWidth="1"/>
    <col min="7" max="16384" width="4.375" style="2"/>
  </cols>
  <sheetData>
    <row r="1" spans="1:6" ht="37.5" customHeight="1">
      <c r="A1" s="46" t="s">
        <v>22</v>
      </c>
      <c r="B1" s="46"/>
      <c r="C1" s="46"/>
      <c r="D1" s="46"/>
      <c r="E1" s="46"/>
      <c r="F1" s="46"/>
    </row>
    <row r="2" spans="1:6" ht="7.5" customHeight="1"/>
    <row r="3" spans="1:6" ht="7.5" customHeight="1"/>
    <row r="4" spans="1:6" ht="26.25" customHeight="1">
      <c r="A4" s="1" t="s">
        <v>0</v>
      </c>
      <c r="B4" s="1" t="s">
        <v>3</v>
      </c>
      <c r="C4" s="1" t="s">
        <v>4</v>
      </c>
      <c r="D4" s="1" t="s">
        <v>1</v>
      </c>
      <c r="E4" s="1" t="s">
        <v>5</v>
      </c>
      <c r="F4" s="1" t="s">
        <v>2</v>
      </c>
    </row>
    <row r="5" spans="1:6" ht="26.25" customHeight="1">
      <c r="A5" s="4">
        <v>1</v>
      </c>
      <c r="B5" s="5" t="s">
        <v>68</v>
      </c>
      <c r="C5" s="5" t="s">
        <v>18</v>
      </c>
      <c r="D5" s="7">
        <v>19790109</v>
      </c>
      <c r="E5" s="7" t="s">
        <v>74</v>
      </c>
      <c r="F5" s="7"/>
    </row>
    <row r="6" spans="1:6" ht="26.25" customHeight="1">
      <c r="A6" s="4">
        <f>A5+1</f>
        <v>2</v>
      </c>
      <c r="B6" s="5" t="s">
        <v>68</v>
      </c>
      <c r="C6" s="5" t="s">
        <v>19</v>
      </c>
      <c r="D6" s="7">
        <v>20110131</v>
      </c>
      <c r="E6" s="7" t="s">
        <v>70</v>
      </c>
      <c r="F6" s="7"/>
    </row>
    <row r="7" spans="1:6" ht="26.25" customHeight="1">
      <c r="A7" s="4">
        <f t="shared" ref="A7" si="0">A6+1</f>
        <v>3</v>
      </c>
      <c r="B7" s="5" t="s">
        <v>68</v>
      </c>
      <c r="C7" s="5" t="s">
        <v>20</v>
      </c>
      <c r="D7" s="7">
        <v>20130215</v>
      </c>
      <c r="E7" s="7" t="s">
        <v>79</v>
      </c>
      <c r="F7" s="7"/>
    </row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0A1F-E1DB-476E-9E65-F76480B59471}">
  <dimension ref="A1:F10"/>
  <sheetViews>
    <sheetView workbookViewId="0">
      <selection sqref="A1:F1"/>
    </sheetView>
  </sheetViews>
  <sheetFormatPr defaultColWidth="4.375" defaultRowHeight="26.25" customHeight="1"/>
  <cols>
    <col min="1" max="1" width="5.625" style="2" customWidth="1"/>
    <col min="2" max="6" width="18.75" style="2" customWidth="1"/>
    <col min="7" max="16384" width="4.375" style="2"/>
  </cols>
  <sheetData>
    <row r="1" spans="1:6" ht="37.5" customHeight="1">
      <c r="A1" s="46" t="s">
        <v>21</v>
      </c>
      <c r="B1" s="46"/>
      <c r="C1" s="46"/>
      <c r="D1" s="46"/>
      <c r="E1" s="46"/>
      <c r="F1" s="46"/>
    </row>
    <row r="2" spans="1:6" ht="7.5" customHeight="1"/>
    <row r="3" spans="1:6" ht="7.5" customHeight="1"/>
    <row r="4" spans="1:6" ht="26.25" customHeight="1">
      <c r="A4" s="1" t="s">
        <v>0</v>
      </c>
      <c r="B4" s="1" t="s">
        <v>3</v>
      </c>
      <c r="C4" s="1" t="s">
        <v>4</v>
      </c>
      <c r="D4" s="1" t="s">
        <v>1</v>
      </c>
      <c r="E4" s="1" t="s">
        <v>5</v>
      </c>
      <c r="F4" s="1" t="s">
        <v>2</v>
      </c>
    </row>
    <row r="5" spans="1:6" ht="26.25" customHeight="1">
      <c r="A5" s="4">
        <v>1</v>
      </c>
      <c r="B5" s="5" t="s">
        <v>68</v>
      </c>
      <c r="C5" s="5" t="s">
        <v>23</v>
      </c>
      <c r="D5" s="7">
        <v>19840112</v>
      </c>
      <c r="E5" s="7" t="s">
        <v>24</v>
      </c>
      <c r="F5" s="7"/>
    </row>
    <row r="6" spans="1:6" ht="26.25" customHeight="1">
      <c r="A6" s="4">
        <f>A5+1</f>
        <v>2</v>
      </c>
      <c r="B6" s="5" t="s">
        <v>68</v>
      </c>
      <c r="C6" s="5" t="s">
        <v>81</v>
      </c>
      <c r="D6" s="7">
        <v>19910527</v>
      </c>
      <c r="E6" s="7" t="s">
        <v>73</v>
      </c>
      <c r="F6" s="7"/>
    </row>
    <row r="7" spans="1:6" ht="26.25" customHeight="1">
      <c r="A7" s="4">
        <f t="shared" ref="A7:A10" si="0">A6+1</f>
        <v>3</v>
      </c>
      <c r="B7" s="5" t="s">
        <v>68</v>
      </c>
      <c r="C7" s="5" t="s">
        <v>28</v>
      </c>
      <c r="D7" s="7">
        <v>19970111</v>
      </c>
      <c r="E7" s="7" t="s">
        <v>72</v>
      </c>
      <c r="F7" s="7"/>
    </row>
    <row r="8" spans="1:6" ht="26.25" customHeight="1">
      <c r="A8" s="4">
        <f t="shared" si="0"/>
        <v>4</v>
      </c>
      <c r="B8" s="5" t="s">
        <v>68</v>
      </c>
      <c r="C8" s="5" t="s">
        <v>26</v>
      </c>
      <c r="D8" s="7">
        <v>19741230</v>
      </c>
      <c r="E8" s="7" t="s">
        <v>73</v>
      </c>
      <c r="F8" s="7"/>
    </row>
    <row r="9" spans="1:6" ht="26.25" customHeight="1">
      <c r="A9" s="4">
        <f t="shared" si="0"/>
        <v>5</v>
      </c>
      <c r="B9" s="5" t="s">
        <v>68</v>
      </c>
      <c r="C9" s="5" t="s">
        <v>29</v>
      </c>
      <c r="D9" s="7">
        <v>20030319</v>
      </c>
      <c r="E9" s="7" t="s">
        <v>73</v>
      </c>
      <c r="F9" s="7"/>
    </row>
    <row r="10" spans="1:6" ht="26.25" customHeight="1">
      <c r="A10" s="4">
        <f t="shared" si="0"/>
        <v>6</v>
      </c>
      <c r="B10" s="5" t="s">
        <v>68</v>
      </c>
      <c r="C10" s="5" t="s">
        <v>27</v>
      </c>
      <c r="D10" s="7">
        <v>19801023</v>
      </c>
      <c r="E10" s="7" t="s">
        <v>72</v>
      </c>
      <c r="F10" s="7"/>
    </row>
  </sheetData>
  <sortState xmlns:xlrd2="http://schemas.microsoft.com/office/spreadsheetml/2017/richdata2" ref="C5:C10">
    <sortCondition ref="C5:C10"/>
  </sortState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D42F-ABAE-4C8E-B1D3-BB3AB2C58B5B}">
  <dimension ref="A1:F7"/>
  <sheetViews>
    <sheetView workbookViewId="0">
      <selection sqref="A1:F1"/>
    </sheetView>
  </sheetViews>
  <sheetFormatPr defaultColWidth="4.375" defaultRowHeight="26.25" customHeight="1"/>
  <cols>
    <col min="1" max="1" width="5.625" style="2" customWidth="1"/>
    <col min="2" max="6" width="18.75" style="2" customWidth="1"/>
    <col min="7" max="16384" width="4.375" style="2"/>
  </cols>
  <sheetData>
    <row r="1" spans="1:6" ht="37.5" customHeight="1">
      <c r="A1" s="46" t="s">
        <v>30</v>
      </c>
      <c r="B1" s="46"/>
      <c r="C1" s="46"/>
      <c r="D1" s="46"/>
      <c r="E1" s="46"/>
      <c r="F1" s="46"/>
    </row>
    <row r="2" spans="1:6" ht="7.5" customHeight="1"/>
    <row r="3" spans="1:6" ht="7.5" customHeight="1"/>
    <row r="4" spans="1:6" ht="26.25" customHeight="1">
      <c r="A4" s="1" t="s">
        <v>0</v>
      </c>
      <c r="B4" s="1" t="s">
        <v>3</v>
      </c>
      <c r="C4" s="1" t="s">
        <v>4</v>
      </c>
      <c r="D4" s="1" t="s">
        <v>1</v>
      </c>
      <c r="E4" s="1" t="s">
        <v>5</v>
      </c>
      <c r="F4" s="1" t="s">
        <v>2</v>
      </c>
    </row>
    <row r="5" spans="1:6" ht="26.25" customHeight="1">
      <c r="A5" s="4">
        <v>1</v>
      </c>
      <c r="B5" s="5" t="s">
        <v>68</v>
      </c>
      <c r="C5" s="5" t="s">
        <v>33</v>
      </c>
      <c r="D5" s="7">
        <v>19901114</v>
      </c>
      <c r="E5" s="7" t="s">
        <v>70</v>
      </c>
      <c r="F5" s="7"/>
    </row>
    <row r="6" spans="1:6" ht="26.25" customHeight="1">
      <c r="A6" s="4">
        <f>A5+1</f>
        <v>2</v>
      </c>
      <c r="B6" s="5" t="s">
        <v>68</v>
      </c>
      <c r="C6" s="5" t="s">
        <v>32</v>
      </c>
      <c r="D6" s="7">
        <v>20050810</v>
      </c>
      <c r="E6" s="7" t="s">
        <v>70</v>
      </c>
      <c r="F6" s="7"/>
    </row>
    <row r="7" spans="1:6" ht="26.25" customHeight="1">
      <c r="A7" s="4">
        <f t="shared" ref="A7" si="0">A6+1</f>
        <v>3</v>
      </c>
      <c r="B7" s="5" t="s">
        <v>68</v>
      </c>
      <c r="C7" s="5" t="s">
        <v>31</v>
      </c>
      <c r="D7" s="7">
        <v>19890312</v>
      </c>
      <c r="E7" s="7" t="s">
        <v>70</v>
      </c>
      <c r="F7" s="7"/>
    </row>
  </sheetData>
  <sortState xmlns:xlrd2="http://schemas.microsoft.com/office/spreadsheetml/2017/richdata2" ref="C5:C7">
    <sortCondition ref="C5:C7"/>
  </sortState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2024-9497-4844-BD49-9D17F2A59567}">
  <dimension ref="A1:F5"/>
  <sheetViews>
    <sheetView workbookViewId="0">
      <selection sqref="A1:F1"/>
    </sheetView>
  </sheetViews>
  <sheetFormatPr defaultColWidth="4.375" defaultRowHeight="26.25" customHeight="1"/>
  <cols>
    <col min="1" max="1" width="5.625" style="2" customWidth="1"/>
    <col min="2" max="6" width="18.75" style="2" customWidth="1"/>
    <col min="7" max="16384" width="4.375" style="2"/>
  </cols>
  <sheetData>
    <row r="1" spans="1:6" ht="37.5" customHeight="1">
      <c r="A1" s="46" t="s">
        <v>34</v>
      </c>
      <c r="B1" s="46"/>
      <c r="C1" s="46"/>
      <c r="D1" s="46"/>
      <c r="E1" s="46"/>
      <c r="F1" s="46"/>
    </row>
    <row r="2" spans="1:6" ht="7.5" customHeight="1"/>
    <row r="3" spans="1:6" ht="7.5" customHeight="1"/>
    <row r="4" spans="1:6" ht="26.25" customHeight="1">
      <c r="A4" s="1" t="s">
        <v>0</v>
      </c>
      <c r="B4" s="1" t="s">
        <v>3</v>
      </c>
      <c r="C4" s="1" t="s">
        <v>4</v>
      </c>
      <c r="D4" s="1" t="s">
        <v>1</v>
      </c>
      <c r="E4" s="1" t="s">
        <v>5</v>
      </c>
      <c r="F4" s="1" t="s">
        <v>2</v>
      </c>
    </row>
    <row r="5" spans="1:6" ht="26.25" customHeight="1">
      <c r="A5" s="4">
        <v>1</v>
      </c>
      <c r="B5" s="5" t="s">
        <v>68</v>
      </c>
      <c r="C5" s="5" t="s">
        <v>35</v>
      </c>
      <c r="D5" s="7">
        <v>20050201</v>
      </c>
      <c r="E5" s="7" t="s">
        <v>74</v>
      </c>
      <c r="F5" s="7"/>
    </row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71CC-5026-438F-8BEF-6D4DDCAAD30E}">
  <dimension ref="A1:F7"/>
  <sheetViews>
    <sheetView workbookViewId="0">
      <selection sqref="A1:F1"/>
    </sheetView>
  </sheetViews>
  <sheetFormatPr defaultColWidth="4.375" defaultRowHeight="26.25" customHeight="1"/>
  <cols>
    <col min="1" max="1" width="5.625" style="2" customWidth="1"/>
    <col min="2" max="6" width="18.75" style="2" customWidth="1"/>
    <col min="7" max="16384" width="4.375" style="10"/>
  </cols>
  <sheetData>
    <row r="1" spans="1:6" ht="37.5" customHeight="1">
      <c r="A1" s="46" t="s">
        <v>36</v>
      </c>
      <c r="B1" s="46"/>
      <c r="C1" s="46"/>
      <c r="D1" s="46"/>
      <c r="E1" s="46"/>
      <c r="F1" s="46"/>
    </row>
    <row r="2" spans="1:6" ht="7.5" customHeight="1"/>
    <row r="3" spans="1:6" ht="7.5" customHeight="1"/>
    <row r="4" spans="1:6" ht="26.25" customHeight="1">
      <c r="A4" s="1" t="s">
        <v>0</v>
      </c>
      <c r="B4" s="1" t="s">
        <v>3</v>
      </c>
      <c r="C4" s="1" t="s">
        <v>4</v>
      </c>
      <c r="D4" s="1" t="s">
        <v>1</v>
      </c>
      <c r="E4" s="1" t="s">
        <v>5</v>
      </c>
      <c r="F4" s="1" t="s">
        <v>2</v>
      </c>
    </row>
    <row r="5" spans="1:6" ht="26.25" customHeight="1">
      <c r="A5" s="4">
        <v>1</v>
      </c>
      <c r="B5" s="5" t="s">
        <v>68</v>
      </c>
      <c r="C5" s="5" t="s">
        <v>37</v>
      </c>
      <c r="D5" s="7">
        <v>20010727</v>
      </c>
      <c r="E5" s="7" t="s">
        <v>72</v>
      </c>
      <c r="F5" s="7"/>
    </row>
    <row r="6" spans="1:6" ht="26.25" customHeight="1">
      <c r="A6" s="4">
        <f>A5+1</f>
        <v>2</v>
      </c>
      <c r="B6" s="5" t="s">
        <v>68</v>
      </c>
      <c r="C6" s="5" t="s">
        <v>76</v>
      </c>
      <c r="D6" s="7">
        <v>19790210</v>
      </c>
      <c r="E6" s="7" t="s">
        <v>72</v>
      </c>
      <c r="F6" s="7"/>
    </row>
    <row r="7" spans="1:6" ht="26.25" customHeight="1">
      <c r="A7" s="4">
        <f t="shared" ref="A7" si="0">A6+1</f>
        <v>3</v>
      </c>
      <c r="B7" s="5" t="s">
        <v>68</v>
      </c>
      <c r="C7" s="5" t="s">
        <v>38</v>
      </c>
      <c r="D7" s="7">
        <v>19941014</v>
      </c>
      <c r="E7" s="7" t="s">
        <v>72</v>
      </c>
      <c r="F7" s="7"/>
    </row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F183-C872-4268-9851-F4D075DE7205}">
  <dimension ref="A1:F13"/>
  <sheetViews>
    <sheetView workbookViewId="0">
      <selection sqref="A1:F1"/>
    </sheetView>
  </sheetViews>
  <sheetFormatPr defaultColWidth="4.375" defaultRowHeight="26.25" customHeight="1"/>
  <cols>
    <col min="1" max="1" width="5.625" style="2" customWidth="1"/>
    <col min="2" max="6" width="18.75" style="2" customWidth="1"/>
    <col min="7" max="16384" width="4.375" style="10"/>
  </cols>
  <sheetData>
    <row r="1" spans="1:6" ht="37.5" customHeight="1">
      <c r="A1" s="46" t="s">
        <v>39</v>
      </c>
      <c r="B1" s="46"/>
      <c r="C1" s="46"/>
      <c r="D1" s="46"/>
      <c r="E1" s="46"/>
      <c r="F1" s="46"/>
    </row>
    <row r="2" spans="1:6" ht="7.5" customHeight="1"/>
    <row r="3" spans="1:6" ht="7.5" customHeight="1"/>
    <row r="4" spans="1:6" ht="26.25" customHeight="1">
      <c r="A4" s="1" t="s">
        <v>0</v>
      </c>
      <c r="B4" s="1" t="s">
        <v>3</v>
      </c>
      <c r="C4" s="1" t="s">
        <v>4</v>
      </c>
      <c r="D4" s="1" t="s">
        <v>1</v>
      </c>
      <c r="E4" s="1" t="s">
        <v>5</v>
      </c>
      <c r="F4" s="1" t="s">
        <v>2</v>
      </c>
    </row>
    <row r="5" spans="1:6" ht="26.25" customHeight="1">
      <c r="A5" s="4">
        <v>1</v>
      </c>
      <c r="B5" s="5" t="s">
        <v>68</v>
      </c>
      <c r="C5" s="5" t="s">
        <v>43</v>
      </c>
      <c r="D5" s="7">
        <v>19721226</v>
      </c>
      <c r="E5" s="7" t="s">
        <v>24</v>
      </c>
      <c r="F5" s="7"/>
    </row>
    <row r="6" spans="1:6" ht="26.25" customHeight="1">
      <c r="A6" s="4">
        <f>A5+1</f>
        <v>2</v>
      </c>
      <c r="B6" s="5" t="s">
        <v>68</v>
      </c>
      <c r="C6" s="5" t="s">
        <v>48</v>
      </c>
      <c r="D6" s="7">
        <v>19700714</v>
      </c>
      <c r="E6" s="7" t="s">
        <v>24</v>
      </c>
      <c r="F6" s="7"/>
    </row>
    <row r="7" spans="1:6" ht="26.25" customHeight="1">
      <c r="A7" s="4">
        <f t="shared" ref="A7:A13" si="0">A6+1</f>
        <v>3</v>
      </c>
      <c r="B7" s="5" t="s">
        <v>68</v>
      </c>
      <c r="C7" s="5" t="s">
        <v>42</v>
      </c>
      <c r="D7" s="7">
        <v>19771227</v>
      </c>
      <c r="E7" s="7" t="s">
        <v>75</v>
      </c>
      <c r="F7" s="7"/>
    </row>
    <row r="8" spans="1:6" ht="26.25" customHeight="1">
      <c r="A8" s="4">
        <f t="shared" si="0"/>
        <v>4</v>
      </c>
      <c r="B8" s="5" t="s">
        <v>68</v>
      </c>
      <c r="C8" s="5" t="s">
        <v>44</v>
      </c>
      <c r="D8" s="7">
        <v>19810916</v>
      </c>
      <c r="E8" s="7" t="s">
        <v>75</v>
      </c>
      <c r="F8" s="7"/>
    </row>
    <row r="9" spans="1:6" ht="26.25" customHeight="1">
      <c r="A9" s="4">
        <f t="shared" si="0"/>
        <v>5</v>
      </c>
      <c r="B9" s="5" t="s">
        <v>68</v>
      </c>
      <c r="C9" s="5" t="s">
        <v>41</v>
      </c>
      <c r="D9" s="7">
        <v>19870915</v>
      </c>
      <c r="E9" s="7" t="s">
        <v>24</v>
      </c>
      <c r="F9" s="7"/>
    </row>
    <row r="10" spans="1:6" ht="26.25" customHeight="1">
      <c r="A10" s="4">
        <f t="shared" si="0"/>
        <v>6</v>
      </c>
      <c r="B10" s="5" t="s">
        <v>68</v>
      </c>
      <c r="C10" s="5" t="s">
        <v>46</v>
      </c>
      <c r="D10" s="7">
        <v>19830430</v>
      </c>
      <c r="E10" s="7" t="s">
        <v>75</v>
      </c>
      <c r="F10" s="7"/>
    </row>
    <row r="11" spans="1:6" ht="26.25" customHeight="1">
      <c r="A11" s="4">
        <f t="shared" si="0"/>
        <v>7</v>
      </c>
      <c r="B11" s="5" t="s">
        <v>68</v>
      </c>
      <c r="C11" s="5" t="s">
        <v>49</v>
      </c>
      <c r="D11" s="7">
        <v>19741220</v>
      </c>
      <c r="E11" s="7" t="s">
        <v>24</v>
      </c>
      <c r="F11" s="7"/>
    </row>
    <row r="12" spans="1:6" ht="26.25" customHeight="1">
      <c r="A12" s="4">
        <f t="shared" si="0"/>
        <v>8</v>
      </c>
      <c r="B12" s="5" t="s">
        <v>68</v>
      </c>
      <c r="C12" s="5" t="s">
        <v>40</v>
      </c>
      <c r="D12" s="7">
        <v>19930503</v>
      </c>
      <c r="E12" s="7" t="s">
        <v>75</v>
      </c>
      <c r="F12" s="7"/>
    </row>
    <row r="13" spans="1:6" ht="26.25" customHeight="1">
      <c r="A13" s="4">
        <f t="shared" si="0"/>
        <v>9</v>
      </c>
      <c r="B13" s="5" t="s">
        <v>68</v>
      </c>
      <c r="C13" s="5" t="s">
        <v>45</v>
      </c>
      <c r="D13" s="7">
        <v>19960420</v>
      </c>
      <c r="E13" s="7" t="s">
        <v>24</v>
      </c>
      <c r="F13" s="7"/>
    </row>
  </sheetData>
  <sortState xmlns:xlrd2="http://schemas.microsoft.com/office/spreadsheetml/2017/richdata2" ref="C5:C13">
    <sortCondition ref="C5:C13"/>
  </sortState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종합</vt:lpstr>
      <vt:lpstr>개인초등3-4학년부</vt:lpstr>
      <vt:lpstr>개인초등5-6학년부</vt:lpstr>
      <vt:lpstr>개인여자초단부이하</vt:lpstr>
      <vt:lpstr>개인여자유단자부</vt:lpstr>
      <vt:lpstr>개인남자단외자부</vt:lpstr>
      <vt:lpstr>개인남자초단부</vt:lpstr>
      <vt:lpstr>개인남자2단부</vt:lpstr>
      <vt:lpstr>개인남자4단이상부</vt:lpstr>
      <vt:lpstr>개인남자노장부</vt:lpstr>
      <vt:lpstr>개인남자노년부</vt:lpstr>
      <vt:lpstr>단체초등5-6학년부</vt:lpstr>
      <vt:lpstr>단체여자초단이하부</vt:lpstr>
      <vt:lpstr>단체여자유단자부</vt:lpstr>
      <vt:lpstr>단체남자단외자부</vt:lpstr>
      <vt:lpstr>단체남자2단부</vt:lpstr>
      <vt:lpstr>단체남자3단이상부</vt:lpstr>
      <vt:lpstr>단체남자노장부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Sang Ho Shin</cp:lastModifiedBy>
  <cp:lastPrinted>2022-07-23T03:53:48Z</cp:lastPrinted>
  <dcterms:created xsi:type="dcterms:W3CDTF">2022-07-19T09:18:40Z</dcterms:created>
  <dcterms:modified xsi:type="dcterms:W3CDTF">2026-06-08T09:54:33Z</dcterms:modified>
</cp:coreProperties>
</file>