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F3BFE94-C329-47D6-99A4-13A5F7B676BA}" xr6:coauthVersionLast="47" xr6:coauthVersionMax="47" xr10:uidLastSave="{00000000-0000-0000-0000-000000000000}"/>
  <bookViews>
    <workbookView xWindow="-26925" yWindow="1515" windowWidth="21600" windowHeight="11385" xr2:uid="{00000000-000D-0000-FFFF-FFFF00000000}"/>
  </bookViews>
  <sheets>
    <sheet name="정기(재공고)" sheetId="14" r:id="rId1"/>
    <sheet name="Sheet1" sheetId="4" state="hidden" r:id="rId2"/>
  </sheets>
  <definedNames>
    <definedName name="_xlnm._FilterDatabase" localSheetId="0" hidden="1">'정기(재공고)'!$B$6:$I$31</definedName>
    <definedName name="_xlnm.Print_Area" localSheetId="0">'정기(재공고)'!$A$3:$I$31</definedName>
    <definedName name="_xlnm.Print_Titles" localSheetId="0">'정기(재공고)'!$4:$6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4" l="1"/>
  <c r="E5" i="14"/>
  <c r="H14" i="4" l="1"/>
</calcChain>
</file>

<file path=xl/sharedStrings.xml><?xml version="1.0" encoding="utf-8"?>
<sst xmlns="http://schemas.openxmlformats.org/spreadsheetml/2006/main" count="135" uniqueCount="76">
  <si>
    <t>지역</t>
    <phoneticPr fontId="2" type="noConversion"/>
  </si>
  <si>
    <t>학교명</t>
    <phoneticPr fontId="2" type="noConversion"/>
  </si>
  <si>
    <t>봉사기간</t>
    <phoneticPr fontId="2" type="noConversion"/>
  </si>
  <si>
    <t>활동시간</t>
    <phoneticPr fontId="2" type="noConversion"/>
  </si>
  <si>
    <t>순</t>
    <phoneticPr fontId="2" type="noConversion"/>
  </si>
  <si>
    <t>대구경동초등학교</t>
  </si>
  <si>
    <t>대구동부초등학교</t>
  </si>
  <si>
    <t>대구동성초등학교</t>
  </si>
  <si>
    <t>대구방촌초등학교</t>
  </si>
  <si>
    <t>대구범일초등학교</t>
  </si>
  <si>
    <t>대구아양초등학교</t>
  </si>
  <si>
    <t>대구팔공초등학교</t>
  </si>
  <si>
    <t>대구달서초등학교</t>
  </si>
  <si>
    <t>대구중리초등학교</t>
  </si>
  <si>
    <t>대구선원초등학교</t>
  </si>
  <si>
    <t>대구성당초등학교</t>
  </si>
  <si>
    <t>대구성명초등학교</t>
  </si>
  <si>
    <t>대구이곡초등학교</t>
  </si>
  <si>
    <t>대구장동초등학교</t>
  </si>
  <si>
    <t>대구가창초등학교</t>
  </si>
  <si>
    <t>대구유가초등학교</t>
  </si>
  <si>
    <t>대구팔공중학교</t>
  </si>
  <si>
    <t>새론중학교</t>
  </si>
  <si>
    <t>성지중학교</t>
  </si>
  <si>
    <t>포산중학교</t>
  </si>
  <si>
    <t>동문고등학교</t>
  </si>
  <si>
    <t>대구서부고등학교</t>
  </si>
  <si>
    <t>함지고등학교</t>
    <phoneticPr fontId="3" type="noConversion"/>
  </si>
  <si>
    <t>상인고등학교</t>
  </si>
  <si>
    <t>동구 지묘동</t>
    <phoneticPr fontId="2" type="noConversion"/>
  </si>
  <si>
    <t>남구 대명동</t>
    <phoneticPr fontId="2" type="noConversion"/>
  </si>
  <si>
    <t>달서구 상인동</t>
    <phoneticPr fontId="2" type="noConversion"/>
  </si>
  <si>
    <t>달성군 유가읍</t>
    <phoneticPr fontId="2" type="noConversion"/>
  </si>
  <si>
    <t>달성군 옥포읍</t>
    <phoneticPr fontId="2" type="noConversion"/>
  </si>
  <si>
    <t>동구 신서동</t>
    <phoneticPr fontId="2" type="noConversion"/>
  </si>
  <si>
    <t>수성구 범어동</t>
    <phoneticPr fontId="2" type="noConversion"/>
  </si>
  <si>
    <t>수성구 만촌동</t>
    <phoneticPr fontId="2" type="noConversion"/>
  </si>
  <si>
    <t>동구 신암동</t>
    <phoneticPr fontId="2" type="noConversion"/>
  </si>
  <si>
    <t>수성구 수성동1가</t>
    <phoneticPr fontId="2" type="noConversion"/>
  </si>
  <si>
    <t>동구 방촌동</t>
    <phoneticPr fontId="2" type="noConversion"/>
  </si>
  <si>
    <t>수성구 범물동</t>
    <phoneticPr fontId="2" type="noConversion"/>
  </si>
  <si>
    <t>북구 구암동</t>
    <phoneticPr fontId="2" type="noConversion"/>
  </si>
  <si>
    <t>서구 중리동</t>
    <phoneticPr fontId="2" type="noConversion"/>
  </si>
  <si>
    <t>서구 평리동</t>
    <phoneticPr fontId="2" type="noConversion"/>
  </si>
  <si>
    <t>서구 이현동</t>
    <phoneticPr fontId="2" type="noConversion"/>
  </si>
  <si>
    <t>달서구 본리동</t>
    <phoneticPr fontId="2" type="noConversion"/>
  </si>
  <si>
    <t>달서구 용산동</t>
    <phoneticPr fontId="2" type="noConversion"/>
  </si>
  <si>
    <t>달서구 이곡동</t>
    <phoneticPr fontId="2" type="noConversion"/>
  </si>
  <si>
    <t>달서구 장기동</t>
    <phoneticPr fontId="2" type="noConversion"/>
  </si>
  <si>
    <t>달성군 가창면</t>
    <phoneticPr fontId="2" type="noConversion"/>
  </si>
  <si>
    <t>대구예아람학교</t>
    <phoneticPr fontId="2" type="noConversion"/>
  </si>
  <si>
    <t>2025.3.1.-2026.2.28.</t>
    <phoneticPr fontId="2" type="noConversion"/>
  </si>
  <si>
    <t>08:00-10:50</t>
    <phoneticPr fontId="2" type="noConversion"/>
  </si>
  <si>
    <t>○</t>
    <phoneticPr fontId="2" type="noConversion"/>
  </si>
  <si>
    <t>08:00-11:00, 11:00-14:00, 14:00-17:00</t>
    <phoneticPr fontId="2" type="noConversion"/>
  </si>
  <si>
    <t>10:50-13:50(금요일은 13:40까지)</t>
    <phoneticPr fontId="2" type="noConversion"/>
  </si>
  <si>
    <t>10:50-13:40</t>
    <phoneticPr fontId="2" type="noConversion"/>
  </si>
  <si>
    <t>08:00-11:00, 10:30-13:30, 13:30-16:30</t>
    <phoneticPr fontId="2" type="noConversion"/>
  </si>
  <si>
    <t>08:00-10:50, 10:50-13:40, 13:40-16:30</t>
    <phoneticPr fontId="2" type="noConversion"/>
  </si>
  <si>
    <t>08:00-10:40, 10:40-13:20, 13:20-16:00</t>
    <phoneticPr fontId="2" type="noConversion"/>
  </si>
  <si>
    <t>11:00-14:00, 14:00-17:00</t>
    <phoneticPr fontId="2" type="noConversion"/>
  </si>
  <si>
    <t>08:00-10:50, 11:00-13:50, 14:00-16:50</t>
    <phoneticPr fontId="2" type="noConversion"/>
  </si>
  <si>
    <t>08:20-11:10, 13:40-16:30</t>
    <phoneticPr fontId="2" type="noConversion"/>
  </si>
  <si>
    <t>10:40-13:30, 13:30-16:20</t>
    <phoneticPr fontId="2" type="noConversion"/>
  </si>
  <si>
    <t>08:00-11:00, 11:00-14:00</t>
    <phoneticPr fontId="2" type="noConversion"/>
  </si>
  <si>
    <t>07:30-10:30, 10:30-13:30, 13:30-16:30</t>
    <phoneticPr fontId="2" type="noConversion"/>
  </si>
  <si>
    <t>11:00-14:00</t>
    <phoneticPr fontId="2" type="noConversion"/>
  </si>
  <si>
    <t>13:30-16:30</t>
    <phoneticPr fontId="2" type="noConversion"/>
  </si>
  <si>
    <t>10:50-13:50, 13:50-16:50</t>
    <phoneticPr fontId="2" type="noConversion"/>
  </si>
  <si>
    <t>11:00-13:50, 13:50-16:40</t>
    <phoneticPr fontId="2" type="noConversion"/>
  </si>
  <si>
    <t>08:00-11:00, 11:00-14:00, 14:00-17:00(순환근무)</t>
    <phoneticPr fontId="2" type="noConversion"/>
  </si>
  <si>
    <t>재공고
희망여부</t>
    <phoneticPr fontId="2" type="noConversion"/>
  </si>
  <si>
    <t>비고</t>
    <phoneticPr fontId="2" type="noConversion"/>
  </si>
  <si>
    <t>2025학년도 학생보호 자원봉사인력(학교보안관) 모집 현황(재공고)</t>
    <phoneticPr fontId="2" type="noConversion"/>
  </si>
  <si>
    <t>모집
인원(명)</t>
    <phoneticPr fontId="2" type="noConversion"/>
  </si>
  <si>
    <t>&lt;별지 제1호&gt;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</si>
</sst>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sz val="12"/>
      <name val="돋움"/>
      <family val="3"/>
      <charset val="129"/>
    </font>
    <font>
      <sz val="12"/>
      <name val="휴먼엑스포"/>
      <family val="1"/>
      <charset val="129"/>
    </font>
    <font>
      <sz val="24"/>
      <name val="휴먼엑스포"/>
      <family val="1"/>
      <charset val="129"/>
    </font>
    <font>
      <sz val="11"/>
      <color theme="1"/>
      <name val="굴림"/>
      <family val="3"/>
      <charset val="129"/>
    </font>
    <font>
      <sz val="12"/>
      <color theme="1"/>
      <name val="휴먼엑스포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Continuous" vertical="center"/>
    </xf>
    <xf numFmtId="0" fontId="4" fillId="2" borderId="2" xfId="0" applyFont="1" applyFill="1" applyBorder="1" applyAlignment="1">
      <alignment horizontal="center" vertical="center"/>
    </xf>
    <xf numFmtId="0" fontId="10" fillId="3" borderId="0" xfId="0" applyNumberFormat="1" applyFont="1" applyFill="1" applyAlignment="1">
      <alignment horizontal="center" vertical="center"/>
    </xf>
    <xf numFmtId="0" fontId="10" fillId="4" borderId="0" xfId="0" applyNumberFormat="1" applyFont="1" applyFill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</cellXfs>
  <cellStyles count="6">
    <cellStyle name="표준" xfId="0" builtinId="0"/>
    <cellStyle name="표준 2" xfId="2" xr:uid="{00000000-0005-0000-0000-000002000000}"/>
    <cellStyle name="표준 2 2" xfId="4" xr:uid="{00000000-0005-0000-0000-000003000000}"/>
    <cellStyle name="표준 3" xfId="3" xr:uid="{00000000-0005-0000-0000-000004000000}"/>
    <cellStyle name="표준 7 2" xfId="5" xr:uid="{00000000-0005-0000-0000-000005000000}"/>
    <cellStyle name="표준 8" xfId="1" xr:uid="{00000000-0005-0000-0000-000006000000}"/>
  </cellStyles>
  <dxfs count="0"/>
  <tableStyles count="0" defaultTableStyle="TableStyleMedium2" defaultPivotStyle="PivotStyleLight16"/>
  <colors>
    <mruColors>
      <color rgb="FFFBF699"/>
      <color rgb="FFFFEFFF"/>
      <color rgb="FFD4F2FC"/>
      <color rgb="FFFFFFCC"/>
      <color rgb="FF0000FF"/>
      <color rgb="FFE6EBF6"/>
      <color rgb="FFF9FAFD"/>
      <color rgb="FFFFF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83BA-D836-4111-B94C-A240A8362509}">
  <sheetPr>
    <pageSetUpPr fitToPage="1"/>
  </sheetPr>
  <dimension ref="B3:I31"/>
  <sheetViews>
    <sheetView showGridLines="0" tabSelected="1" view="pageBreakPreview" zoomScale="90" zoomScaleNormal="90" zoomScaleSheetLayoutView="90" workbookViewId="0">
      <pane ySplit="6" topLeftCell="A7" activePane="bottomLeft" state="frozen"/>
      <selection pane="bottomLeft" activeCell="B4" sqref="B4:I4"/>
    </sheetView>
  </sheetViews>
  <sheetFormatPr defaultRowHeight="13.5" x14ac:dyDescent="0.15"/>
  <cols>
    <col min="1" max="1" width="1.21875" customWidth="1"/>
    <col min="2" max="2" width="7.109375" style="1" bestFit="1" customWidth="1"/>
    <col min="3" max="3" width="14.88671875" style="1" bestFit="1" customWidth="1"/>
    <col min="4" max="4" width="17.109375" style="1" bestFit="1" customWidth="1"/>
    <col min="5" max="5" width="12.109375" style="1" bestFit="1" customWidth="1"/>
    <col min="6" max="6" width="17.77734375" style="1" bestFit="1" customWidth="1"/>
    <col min="7" max="7" width="41.6640625" style="1" bestFit="1" customWidth="1"/>
    <col min="8" max="8" width="12.44140625" style="1" bestFit="1" customWidth="1"/>
    <col min="9" max="9" width="8.109375" style="1" customWidth="1"/>
    <col min="10" max="10" width="4.6640625" customWidth="1"/>
    <col min="11" max="11" width="6.109375" customWidth="1"/>
  </cols>
  <sheetData>
    <row r="3" spans="2:9" ht="35.25" customHeight="1" thickBot="1" x14ac:dyDescent="0.2">
      <c r="B3" s="19" t="s">
        <v>75</v>
      </c>
      <c r="C3" s="19"/>
    </row>
    <row r="4" spans="2:9" ht="93" customHeight="1" thickBot="1" x14ac:dyDescent="0.2">
      <c r="B4" s="16" t="s">
        <v>73</v>
      </c>
      <c r="C4" s="17"/>
      <c r="D4" s="17"/>
      <c r="E4" s="17"/>
      <c r="F4" s="17"/>
      <c r="G4" s="17"/>
      <c r="H4" s="17"/>
      <c r="I4" s="18"/>
    </row>
    <row r="5" spans="2:9" ht="30.95" customHeight="1" x14ac:dyDescent="0.15">
      <c r="D5" s="14" t="str">
        <f>COUNTA(D7:D31)&amp;"교"</f>
        <v>25교</v>
      </c>
      <c r="E5" s="15" t="str">
        <f>SUBTOTAL(9,E7:E31)&amp;"명"</f>
        <v>53명</v>
      </c>
      <c r="H5" s="12"/>
      <c r="I5" s="12"/>
    </row>
    <row r="6" spans="2:9" s="2" customFormat="1" ht="36.75" customHeight="1" thickBot="1" x14ac:dyDescent="0.2">
      <c r="B6" s="11" t="s">
        <v>4</v>
      </c>
      <c r="C6" s="13" t="s">
        <v>0</v>
      </c>
      <c r="D6" s="13" t="s">
        <v>1</v>
      </c>
      <c r="E6" s="11" t="s">
        <v>74</v>
      </c>
      <c r="F6" s="11" t="s">
        <v>2</v>
      </c>
      <c r="G6" s="11" t="s">
        <v>3</v>
      </c>
      <c r="H6" s="11" t="s">
        <v>71</v>
      </c>
      <c r="I6" s="13" t="s">
        <v>72</v>
      </c>
    </row>
    <row r="7" spans="2:9" s="10" customFormat="1" ht="36.75" customHeight="1" thickTop="1" x14ac:dyDescent="0.15">
      <c r="B7" s="9">
        <v>1</v>
      </c>
      <c r="C7" s="9" t="s">
        <v>35</v>
      </c>
      <c r="D7" s="5" t="s">
        <v>5</v>
      </c>
      <c r="E7" s="9">
        <v>2</v>
      </c>
      <c r="F7" s="9" t="s">
        <v>51</v>
      </c>
      <c r="G7" s="9" t="s">
        <v>57</v>
      </c>
      <c r="H7" s="9" t="s">
        <v>53</v>
      </c>
      <c r="I7" s="9"/>
    </row>
    <row r="8" spans="2:9" s="10" customFormat="1" ht="36.75" customHeight="1" x14ac:dyDescent="0.15">
      <c r="B8" s="9">
        <v>2</v>
      </c>
      <c r="C8" s="9" t="s">
        <v>37</v>
      </c>
      <c r="D8" s="5" t="s">
        <v>6</v>
      </c>
      <c r="E8" s="9">
        <v>3</v>
      </c>
      <c r="F8" s="9" t="s">
        <v>51</v>
      </c>
      <c r="G8" s="9" t="s">
        <v>58</v>
      </c>
      <c r="H8" s="9" t="s">
        <v>53</v>
      </c>
      <c r="I8" s="9"/>
    </row>
    <row r="9" spans="2:9" s="10" customFormat="1" ht="36.75" customHeight="1" x14ac:dyDescent="0.15">
      <c r="B9" s="9">
        <v>3</v>
      </c>
      <c r="C9" s="9" t="s">
        <v>38</v>
      </c>
      <c r="D9" s="5" t="s">
        <v>7</v>
      </c>
      <c r="E9" s="9">
        <v>3</v>
      </c>
      <c r="F9" s="9" t="s">
        <v>51</v>
      </c>
      <c r="G9" s="9" t="s">
        <v>54</v>
      </c>
      <c r="H9" s="9" t="s">
        <v>53</v>
      </c>
      <c r="I9" s="9"/>
    </row>
    <row r="10" spans="2:9" s="10" customFormat="1" ht="36.75" customHeight="1" x14ac:dyDescent="0.15">
      <c r="B10" s="9">
        <v>4</v>
      </c>
      <c r="C10" s="9" t="s">
        <v>39</v>
      </c>
      <c r="D10" s="5" t="s">
        <v>8</v>
      </c>
      <c r="E10" s="9">
        <v>2</v>
      </c>
      <c r="F10" s="9" t="s">
        <v>51</v>
      </c>
      <c r="G10" s="9" t="s">
        <v>59</v>
      </c>
      <c r="H10" s="9" t="s">
        <v>53</v>
      </c>
      <c r="I10" s="9"/>
    </row>
    <row r="11" spans="2:9" s="10" customFormat="1" ht="36.75" customHeight="1" x14ac:dyDescent="0.15">
      <c r="B11" s="9">
        <v>5</v>
      </c>
      <c r="C11" s="9" t="s">
        <v>40</v>
      </c>
      <c r="D11" s="5" t="s">
        <v>9</v>
      </c>
      <c r="E11" s="9">
        <v>2</v>
      </c>
      <c r="F11" s="9" t="s">
        <v>51</v>
      </c>
      <c r="G11" s="9" t="s">
        <v>60</v>
      </c>
      <c r="H11" s="9" t="s">
        <v>53</v>
      </c>
      <c r="I11" s="9"/>
    </row>
    <row r="12" spans="2:9" s="10" customFormat="1" ht="36.75" customHeight="1" x14ac:dyDescent="0.15">
      <c r="B12" s="9">
        <v>6</v>
      </c>
      <c r="C12" s="9" t="s">
        <v>37</v>
      </c>
      <c r="D12" s="5" t="s">
        <v>10</v>
      </c>
      <c r="E12" s="9">
        <v>3</v>
      </c>
      <c r="F12" s="9" t="s">
        <v>51</v>
      </c>
      <c r="G12" s="9" t="s">
        <v>54</v>
      </c>
      <c r="H12" s="9" t="s">
        <v>53</v>
      </c>
      <c r="I12" s="9"/>
    </row>
    <row r="13" spans="2:9" s="10" customFormat="1" ht="36.75" customHeight="1" x14ac:dyDescent="0.15">
      <c r="B13" s="9">
        <v>7</v>
      </c>
      <c r="C13" s="9" t="s">
        <v>29</v>
      </c>
      <c r="D13" s="5" t="s">
        <v>11</v>
      </c>
      <c r="E13" s="9">
        <v>3</v>
      </c>
      <c r="F13" s="9" t="s">
        <v>51</v>
      </c>
      <c r="G13" s="9" t="s">
        <v>61</v>
      </c>
      <c r="H13" s="9" t="s">
        <v>53</v>
      </c>
      <c r="I13" s="9"/>
    </row>
    <row r="14" spans="2:9" s="10" customFormat="1" ht="36.75" customHeight="1" x14ac:dyDescent="0.15">
      <c r="B14" s="9">
        <v>8</v>
      </c>
      <c r="C14" s="9" t="s">
        <v>42</v>
      </c>
      <c r="D14" s="6" t="s">
        <v>12</v>
      </c>
      <c r="E14" s="9">
        <v>2</v>
      </c>
      <c r="F14" s="9" t="s">
        <v>51</v>
      </c>
      <c r="G14" s="9" t="s">
        <v>62</v>
      </c>
      <c r="H14" s="9" t="s">
        <v>53</v>
      </c>
      <c r="I14" s="9"/>
    </row>
    <row r="15" spans="2:9" s="3" customFormat="1" ht="36.75" customHeight="1" x14ac:dyDescent="0.15">
      <c r="B15" s="9">
        <v>9</v>
      </c>
      <c r="C15" s="9" t="s">
        <v>44</v>
      </c>
      <c r="D15" s="6" t="s">
        <v>13</v>
      </c>
      <c r="E15" s="9">
        <v>1</v>
      </c>
      <c r="F15" s="9" t="s">
        <v>51</v>
      </c>
      <c r="G15" s="9" t="s">
        <v>56</v>
      </c>
      <c r="H15" s="9" t="s">
        <v>53</v>
      </c>
      <c r="I15" s="9"/>
    </row>
    <row r="16" spans="2:9" s="3" customFormat="1" ht="36.75" customHeight="1" x14ac:dyDescent="0.15">
      <c r="B16" s="9">
        <v>10</v>
      </c>
      <c r="C16" s="9" t="s">
        <v>46</v>
      </c>
      <c r="D16" s="5" t="s">
        <v>14</v>
      </c>
      <c r="E16" s="9">
        <v>1</v>
      </c>
      <c r="F16" s="9" t="s">
        <v>51</v>
      </c>
      <c r="G16" s="9" t="s">
        <v>70</v>
      </c>
      <c r="H16" s="9" t="s">
        <v>53</v>
      </c>
      <c r="I16" s="9"/>
    </row>
    <row r="17" spans="2:9" s="3" customFormat="1" ht="36.75" customHeight="1" x14ac:dyDescent="0.15">
      <c r="B17" s="9">
        <v>11</v>
      </c>
      <c r="C17" s="9" t="s">
        <v>45</v>
      </c>
      <c r="D17" s="5" t="s">
        <v>15</v>
      </c>
      <c r="E17" s="9">
        <v>1</v>
      </c>
      <c r="F17" s="9" t="s">
        <v>51</v>
      </c>
      <c r="G17" s="9" t="s">
        <v>52</v>
      </c>
      <c r="H17" s="9" t="s">
        <v>53</v>
      </c>
      <c r="I17" s="9"/>
    </row>
    <row r="18" spans="2:9" s="3" customFormat="1" ht="36.75" customHeight="1" x14ac:dyDescent="0.15">
      <c r="B18" s="9">
        <v>12</v>
      </c>
      <c r="C18" s="9" t="s">
        <v>30</v>
      </c>
      <c r="D18" s="5" t="s">
        <v>16</v>
      </c>
      <c r="E18" s="9">
        <v>3</v>
      </c>
      <c r="F18" s="9" t="s">
        <v>51</v>
      </c>
      <c r="G18" s="9" t="s">
        <v>54</v>
      </c>
      <c r="H18" s="9" t="s">
        <v>53</v>
      </c>
      <c r="I18" s="9"/>
    </row>
    <row r="19" spans="2:9" s="3" customFormat="1" ht="36.75" customHeight="1" x14ac:dyDescent="0.15">
      <c r="B19" s="9">
        <v>13</v>
      </c>
      <c r="C19" s="9" t="s">
        <v>47</v>
      </c>
      <c r="D19" s="5" t="s">
        <v>17</v>
      </c>
      <c r="E19" s="9">
        <v>1</v>
      </c>
      <c r="F19" s="9" t="s">
        <v>51</v>
      </c>
      <c r="G19" s="9" t="s">
        <v>55</v>
      </c>
      <c r="H19" s="9" t="s">
        <v>53</v>
      </c>
      <c r="I19" s="9"/>
    </row>
    <row r="20" spans="2:9" s="3" customFormat="1" ht="36.75" customHeight="1" x14ac:dyDescent="0.15">
      <c r="B20" s="9">
        <v>14</v>
      </c>
      <c r="C20" s="9" t="s">
        <v>48</v>
      </c>
      <c r="D20" s="5" t="s">
        <v>18</v>
      </c>
      <c r="E20" s="9">
        <v>3</v>
      </c>
      <c r="F20" s="9" t="s">
        <v>51</v>
      </c>
      <c r="G20" s="9" t="s">
        <v>54</v>
      </c>
      <c r="H20" s="9" t="s">
        <v>53</v>
      </c>
      <c r="I20" s="9"/>
    </row>
    <row r="21" spans="2:9" s="3" customFormat="1" ht="36.75" customHeight="1" x14ac:dyDescent="0.15">
      <c r="B21" s="9">
        <v>15</v>
      </c>
      <c r="C21" s="9" t="s">
        <v>49</v>
      </c>
      <c r="D21" s="6" t="s">
        <v>19</v>
      </c>
      <c r="E21" s="9">
        <v>3</v>
      </c>
      <c r="F21" s="9" t="s">
        <v>51</v>
      </c>
      <c r="G21" s="9" t="s">
        <v>54</v>
      </c>
      <c r="H21" s="9" t="s">
        <v>53</v>
      </c>
      <c r="I21" s="9"/>
    </row>
    <row r="22" spans="2:9" s="3" customFormat="1" ht="36.75" customHeight="1" x14ac:dyDescent="0.15">
      <c r="B22" s="9">
        <v>16</v>
      </c>
      <c r="C22" s="9" t="s">
        <v>32</v>
      </c>
      <c r="D22" s="6" t="s">
        <v>20</v>
      </c>
      <c r="E22" s="9">
        <v>1</v>
      </c>
      <c r="F22" s="9" t="s">
        <v>51</v>
      </c>
      <c r="G22" s="9" t="s">
        <v>52</v>
      </c>
      <c r="H22" s="9" t="s">
        <v>53</v>
      </c>
      <c r="I22" s="9"/>
    </row>
    <row r="23" spans="2:9" s="3" customFormat="1" ht="36.75" customHeight="1" x14ac:dyDescent="0.15">
      <c r="B23" s="9">
        <v>17</v>
      </c>
      <c r="C23" s="9" t="s">
        <v>29</v>
      </c>
      <c r="D23" s="5" t="s">
        <v>21</v>
      </c>
      <c r="E23" s="9">
        <v>3</v>
      </c>
      <c r="F23" s="9" t="s">
        <v>51</v>
      </c>
      <c r="G23" s="9" t="s">
        <v>58</v>
      </c>
      <c r="H23" s="9" t="s">
        <v>53</v>
      </c>
      <c r="I23" s="9"/>
    </row>
    <row r="24" spans="2:9" s="3" customFormat="1" ht="36.75" customHeight="1" x14ac:dyDescent="0.15">
      <c r="B24" s="9">
        <v>18</v>
      </c>
      <c r="C24" s="9" t="s">
        <v>34</v>
      </c>
      <c r="D24" s="5" t="s">
        <v>22</v>
      </c>
      <c r="E24" s="9">
        <v>1</v>
      </c>
      <c r="F24" s="9" t="s">
        <v>51</v>
      </c>
      <c r="G24" s="9" t="s">
        <v>66</v>
      </c>
      <c r="H24" s="9" t="s">
        <v>53</v>
      </c>
      <c r="I24" s="9"/>
    </row>
    <row r="25" spans="2:9" s="3" customFormat="1" ht="36.75" customHeight="1" x14ac:dyDescent="0.15">
      <c r="B25" s="9">
        <v>19</v>
      </c>
      <c r="C25" s="9" t="s">
        <v>47</v>
      </c>
      <c r="D25" s="5" t="s">
        <v>23</v>
      </c>
      <c r="E25" s="9">
        <v>2</v>
      </c>
      <c r="F25" s="9" t="s">
        <v>51</v>
      </c>
      <c r="G25" s="9" t="s">
        <v>63</v>
      </c>
      <c r="H25" s="9" t="s">
        <v>53</v>
      </c>
      <c r="I25" s="9"/>
    </row>
    <row r="26" spans="2:9" s="3" customFormat="1" ht="36.75" customHeight="1" x14ac:dyDescent="0.15">
      <c r="B26" s="9">
        <v>20</v>
      </c>
      <c r="C26" s="9" t="s">
        <v>32</v>
      </c>
      <c r="D26" s="4" t="s">
        <v>24</v>
      </c>
      <c r="E26" s="9">
        <v>2</v>
      </c>
      <c r="F26" s="9" t="s">
        <v>51</v>
      </c>
      <c r="G26" s="9" t="s">
        <v>64</v>
      </c>
      <c r="H26" s="9" t="s">
        <v>53</v>
      </c>
      <c r="I26" s="9"/>
    </row>
    <row r="27" spans="2:9" s="3" customFormat="1" ht="36.75" customHeight="1" x14ac:dyDescent="0.15">
      <c r="B27" s="9">
        <v>21</v>
      </c>
      <c r="C27" s="9" t="s">
        <v>36</v>
      </c>
      <c r="D27" s="8" t="s">
        <v>25</v>
      </c>
      <c r="E27" s="9">
        <v>1</v>
      </c>
      <c r="F27" s="9" t="s">
        <v>51</v>
      </c>
      <c r="G27" s="9" t="s">
        <v>67</v>
      </c>
      <c r="H27" s="9" t="s">
        <v>53</v>
      </c>
      <c r="I27" s="9"/>
    </row>
    <row r="28" spans="2:9" s="3" customFormat="1" ht="36.75" customHeight="1" x14ac:dyDescent="0.15">
      <c r="B28" s="9">
        <v>22</v>
      </c>
      <c r="C28" s="9" t="s">
        <v>43</v>
      </c>
      <c r="D28" s="4" t="s">
        <v>26</v>
      </c>
      <c r="E28" s="9">
        <v>3</v>
      </c>
      <c r="F28" s="9" t="s">
        <v>51</v>
      </c>
      <c r="G28" s="9" t="s">
        <v>65</v>
      </c>
      <c r="H28" s="9" t="s">
        <v>53</v>
      </c>
      <c r="I28" s="9"/>
    </row>
    <row r="29" spans="2:9" s="3" customFormat="1" ht="36.75" customHeight="1" x14ac:dyDescent="0.15">
      <c r="B29" s="9">
        <v>23</v>
      </c>
      <c r="C29" s="9" t="s">
        <v>41</v>
      </c>
      <c r="D29" s="4" t="s">
        <v>27</v>
      </c>
      <c r="E29" s="9">
        <v>3</v>
      </c>
      <c r="F29" s="9" t="s">
        <v>51</v>
      </c>
      <c r="G29" s="9" t="s">
        <v>54</v>
      </c>
      <c r="H29" s="9" t="s">
        <v>53</v>
      </c>
      <c r="I29" s="9"/>
    </row>
    <row r="30" spans="2:9" s="3" customFormat="1" ht="36.75" customHeight="1" x14ac:dyDescent="0.15">
      <c r="B30" s="9">
        <v>24</v>
      </c>
      <c r="C30" s="9" t="s">
        <v>31</v>
      </c>
      <c r="D30" s="5" t="s">
        <v>28</v>
      </c>
      <c r="E30" s="9">
        <v>2</v>
      </c>
      <c r="F30" s="9" t="s">
        <v>51</v>
      </c>
      <c r="G30" s="9" t="s">
        <v>68</v>
      </c>
      <c r="H30" s="9" t="s">
        <v>53</v>
      </c>
      <c r="I30" s="9"/>
    </row>
    <row r="31" spans="2:9" s="3" customFormat="1" ht="36.75" customHeight="1" x14ac:dyDescent="0.15">
      <c r="B31" s="9">
        <v>25</v>
      </c>
      <c r="C31" s="9" t="s">
        <v>33</v>
      </c>
      <c r="D31" s="7" t="s">
        <v>50</v>
      </c>
      <c r="E31" s="9">
        <v>2</v>
      </c>
      <c r="F31" s="9" t="s">
        <v>51</v>
      </c>
      <c r="G31" s="9" t="s">
        <v>69</v>
      </c>
      <c r="H31" s="9" t="s">
        <v>53</v>
      </c>
      <c r="I31" s="9"/>
    </row>
  </sheetData>
  <autoFilter ref="B6:I31" xr:uid="{00000000-0001-0000-0000-000000000000}"/>
  <mergeCells count="2">
    <mergeCell ref="B4:I4"/>
    <mergeCell ref="B3:C3"/>
  </mergeCells>
  <phoneticPr fontId="2" type="noConversion"/>
  <dataValidations count="1">
    <dataValidation type="whole" allowBlank="1" showInputMessage="1" showErrorMessage="1" sqref="E7:E31" xr:uid="{A5AFE069-0C27-4388-954A-9F8074B8656F}">
      <formula1>1</formula1>
      <formula2>3</formula2>
    </dataValidation>
  </dataValidations>
  <printOptions horizontalCentered="1"/>
  <pageMargins left="0.23622047244094491" right="0.23622047244094491" top="0.6692913385826772" bottom="0.6692913385826772" header="0.31496062992125984" footer="0.31496062992125984"/>
  <pageSetup paperSize="12" scale="8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D14:H14"/>
  <sheetViews>
    <sheetView workbookViewId="0">
      <selection activeCell="E15" sqref="E15"/>
    </sheetView>
  </sheetViews>
  <sheetFormatPr defaultRowHeight="13.5" x14ac:dyDescent="0.15"/>
  <sheetData>
    <row r="14" spans="4:8" x14ac:dyDescent="0.15">
      <c r="D14">
        <v>40</v>
      </c>
      <c r="E14">
        <v>14.5</v>
      </c>
      <c r="F14">
        <v>100</v>
      </c>
      <c r="H14">
        <f>E14*F14/D14</f>
        <v>36.25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정기(재공고)</vt:lpstr>
      <vt:lpstr>Sheet1</vt:lpstr>
      <vt:lpstr>'정기(재공고)'!Print_Area</vt:lpstr>
      <vt:lpstr>'정기(재공고)'!Print_Titles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2025-02-06T00:34:38Z</cp:lastPrinted>
  <dcterms:created xsi:type="dcterms:W3CDTF">2021-01-30T04:49:38Z</dcterms:created>
  <dcterms:modified xsi:type="dcterms:W3CDTF">2025-02-06T07:01:39Z</dcterms:modified>
</cp:coreProperties>
</file>