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105" yWindow="-15" windowWidth="11940" windowHeight="9975"/>
  </bookViews>
  <sheets>
    <sheet name="시트 " sheetId="20" r:id="rId1"/>
    <sheet name="Sheet1" sheetId="21" r:id="rId2"/>
  </sheets>
  <externalReferences>
    <externalReference r:id="rId3"/>
    <externalReference r:id="rId4"/>
    <externalReference r:id="rId5"/>
  </externalReferences>
  <definedNames>
    <definedName name="A">[1]작업시트!$AK$2</definedName>
    <definedName name="adff" localSheetId="0">#REF!</definedName>
    <definedName name="adff">#REF!</definedName>
    <definedName name="ccc" localSheetId="0">#REF!</definedName>
    <definedName name="ccc">#REF!</definedName>
    <definedName name="_xlnm.Database" localSheetId="0">#REF!</definedName>
    <definedName name="_xlnm.Database">#REF!</definedName>
    <definedName name="ddgg" localSheetId="0">#REF!</definedName>
    <definedName name="ddgg">#REF!</definedName>
    <definedName name="dfa" localSheetId="0">#REF!</definedName>
    <definedName name="dfa">#REF!</definedName>
    <definedName name="dg" localSheetId="0">#REF!</definedName>
    <definedName name="dg">#REF!</definedName>
    <definedName name="dhafh" localSheetId="0">#REF!</definedName>
    <definedName name="dhafh">#REF!</definedName>
    <definedName name="djdijd" localSheetId="0">#REF!</definedName>
    <definedName name="djdijd">#REF!</definedName>
    <definedName name="dnj">[2]작업시트!$AR$2</definedName>
    <definedName name="euiyi" localSheetId="0">#REF!</definedName>
    <definedName name="euiyi">#REF!</definedName>
    <definedName name="fssfd" localSheetId="0">#REF!</definedName>
    <definedName name="fssfd">#REF!</definedName>
    <definedName name="gkjk" localSheetId="0">#REF!</definedName>
    <definedName name="gkjk">#REF!</definedName>
    <definedName name="sdss" localSheetId="0">#REF!</definedName>
    <definedName name="sdss">#REF!</definedName>
    <definedName name="sffsd" localSheetId="0">#REF!</definedName>
    <definedName name="sffsd">#REF!</definedName>
    <definedName name="sfsf" localSheetId="0">#REF!</definedName>
    <definedName name="sfsf">#REF!</definedName>
    <definedName name="sfsfs" localSheetId="0">#REF!</definedName>
    <definedName name="sfsfs">#REF!</definedName>
    <definedName name="twru" localSheetId="0">#REF!</definedName>
    <definedName name="twru">#REF!</definedName>
    <definedName name="vhvn" localSheetId="0">#REF!</definedName>
    <definedName name="vhvn">#REF!</definedName>
    <definedName name="ㄱ쇼교쇽" localSheetId="0">#REF!</definedName>
    <definedName name="ㄱ쇼교쇽">#REF!</definedName>
    <definedName name="ㄱ쇼ㅛ숏쇼" localSheetId="0">#REF!</definedName>
    <definedName name="ㄱ쇼ㅛ숏쇼">#REF!</definedName>
    <definedName name="ㄱㅈㄷㅈㄱㄷㅈㄱㄱㄷㅈ" localSheetId="0">#REF!</definedName>
    <definedName name="ㄱㅈㄷㅈㄱㄷㅈㄱㄱㄷㅈ">#REF!</definedName>
    <definedName name="관리실필요" localSheetId="0">[3]작업시트!#REF!</definedName>
    <definedName name="관리실필요">[3]작업시트!#REF!</definedName>
    <definedName name="굓쇽쇼" localSheetId="0">#REF!</definedName>
    <definedName name="굓쇽쇼">#REF!</definedName>
    <definedName name="ㄳㄳ" localSheetId="0">#REF!</definedName>
    <definedName name="ㄳㄳ">#REF!</definedName>
    <definedName name="ㄳㄽ교ㅛㅅ굓" localSheetId="0">#REF!</definedName>
    <definedName name="ㄳㄽ교ㅛㅅ굓">#REF!</definedName>
    <definedName name="ㄴㄴㄴㄴ" localSheetId="0">#REF!</definedName>
    <definedName name="ㄴㄴㄴㄴ">#REF!</definedName>
    <definedName name="ㄴㄴㄴㄴㄶㅀ" localSheetId="0">#REF!</definedName>
    <definedName name="ㄴㄴㄴㄴㄶㅀ">#REF!</definedName>
    <definedName name="ㄴㄹ" localSheetId="0">#REF!</definedName>
    <definedName name="ㄴㄹ">#REF!</definedName>
    <definedName name="ㄴㄹㄴㄹ" localSheetId="0">#REF!</definedName>
    <definedName name="ㄴㄹㄴㄹ">#REF!</definedName>
    <definedName name="ㄴㄹㄷㅈㄹ" localSheetId="0">#REF!</definedName>
    <definedName name="ㄴㄹㄷㅈㄹ">#REF!</definedName>
    <definedName name="ㄴㄹㅇㄹㄴㅇㄹㄴㅇㄴㄹㅇ" localSheetId="0">#REF!</definedName>
    <definedName name="ㄴㄹㅇㄹㄴㅇㄹㄴㅇㄴㄹㅇ">#REF!</definedName>
    <definedName name="ㄴ론ㄹ" localSheetId="0">#REF!</definedName>
    <definedName name="ㄴ론ㄹ">#REF!</definedName>
    <definedName name="ㄴㅁㄴㅁ" localSheetId="0">#REF!</definedName>
    <definedName name="ㄴㅁㄴㅁ">#REF!</definedName>
    <definedName name="ㄴㅇㄴㅇ" localSheetId="0">#REF!</definedName>
    <definedName name="ㄴㅇㄴㅇ">#REF!</definedName>
    <definedName name="ㄴㅇㄴㅇㅁㅁㄴㅇ" localSheetId="0">#REF!</definedName>
    <definedName name="ㄴㅇㄴㅇㅁㅁㄴㅇ">#REF!</definedName>
    <definedName name="ㄴㅇㄹㄴㄹㅇㄹㄴㅇ" localSheetId="0">#REF!</definedName>
    <definedName name="ㄴㅇㄹㄴㄹㅇㄹㄴㅇ">#REF!</definedName>
    <definedName name="ㄴㅇㄹㄹㄴㅇㄹㄴㅇㄹㄴㅇ" localSheetId="0">#REF!</definedName>
    <definedName name="ㄴㅇㄹㄹㄴㅇㄹㄴㅇㄹㄴㅇ">#REF!</definedName>
    <definedName name="ㄴㅇㅀ" localSheetId="0">#REF!</definedName>
    <definedName name="ㄴㅇㅀ">#REF!</definedName>
    <definedName name="ㄴㅇㅁㄹㄹㅇㄴㄴㄹㅇㄹㅇㄴ" localSheetId="0">#REF!</definedName>
    <definedName name="ㄴㅇㅁㄹㄹㅇㄴㄴㄹㅇㄹㅇㄴ">#REF!</definedName>
    <definedName name="나" localSheetId="0">#REF!</definedName>
    <definedName name="나">#REF!</definedName>
    <definedName name="난소중하니깐" localSheetId="0">#REF!</definedName>
    <definedName name="난소중하니깐">#REF!</definedName>
    <definedName name="날" localSheetId="0">#REF!</definedName>
    <definedName name="날">#REF!</definedName>
    <definedName name="ㄷㄳㄷ" localSheetId="0">#REF!</definedName>
    <definedName name="ㄷㄳㄷ">#REF!</definedName>
    <definedName name="ㄷㄷㅅㄱ" localSheetId="0">#REF!</definedName>
    <definedName name="ㄷㄷㅅㄱ">#REF!</definedName>
    <definedName name="ㄷㅄㅄㄷ" localSheetId="0">#REF!</definedName>
    <definedName name="ㄷㅄㅄㄷ">#REF!</definedName>
    <definedName name="ㄷㅅㅅ됴" localSheetId="0">#REF!</definedName>
    <definedName name="ㄷㅅㅅ됴">#REF!</definedName>
    <definedName name="ㄹㄴㅇㄹㄴㅇ" localSheetId="0">#REF!</definedName>
    <definedName name="ㄹㄴㅇㄹㄴㅇ">#REF!</definedName>
    <definedName name="ㄹㄴㅇㄹㄴㅇㄴㄹㅇ" localSheetId="0">#REF!</definedName>
    <definedName name="ㄹㄴㅇㄹㄴㅇㄴㄹㅇ">#REF!</definedName>
    <definedName name="ㄹㄹㄴ" localSheetId="0">#REF!</definedName>
    <definedName name="ㄹㄹㄴ">#REF!</definedName>
    <definedName name="ㄹㄹㄹㄹ" localSheetId="0">#REF!</definedName>
    <definedName name="ㄹㄹㄹㄹ">#REF!</definedName>
    <definedName name="ㄹㄹㄹㄹㄹㄹㄹ" localSheetId="0">#REF!</definedName>
    <definedName name="ㄹㄹㄹㄹㄹㄹㄹ">#REF!</definedName>
    <definedName name="ㄹㄹ호ㅗ" localSheetId="0">#REF!</definedName>
    <definedName name="ㄹㄹ호ㅗ">#REF!</definedName>
    <definedName name="ㄹㅇㄴㅇㄹㄴㄴㄹㅇ" localSheetId="0">#REF!</definedName>
    <definedName name="ㄹㅇㄴㅇㄹㄴㄴㄹㅇ">#REF!</definedName>
    <definedName name="로ㅗㄹㄹㅀ" localSheetId="0">#REF!</definedName>
    <definedName name="로ㅗㄹㄹㅀ">#REF!</definedName>
    <definedName name="롤ㄹ호" localSheetId="0">#REF!</definedName>
    <definedName name="롤ㄹ호">#REF!</definedName>
    <definedName name="ㄻㄴㅇㄻㄴㅇㄹ" localSheetId="0">#REF!</definedName>
    <definedName name="ㄻㄴㅇㄻㄴㅇㄹ">#REF!</definedName>
    <definedName name="ㅀ" localSheetId="0">#REF!</definedName>
    <definedName name="ㅀ">#REF!</definedName>
    <definedName name="ㅀ로롷ㄹ" localSheetId="0">#REF!</definedName>
    <definedName name="ㅀ로롷ㄹ">#REF!</definedName>
    <definedName name="ㅀㅅㄱ" localSheetId="0">#REF!</definedName>
    <definedName name="ㅀㅅㄱ">#REF!</definedName>
    <definedName name="ㅁㄴ" localSheetId="0">#REF!</definedName>
    <definedName name="ㅁㄴ">#REF!</definedName>
    <definedName name="ㅁㄴㄹ" localSheetId="0">#REF!</definedName>
    <definedName name="ㅁㄴㄹ">#REF!</definedName>
    <definedName name="ㅁㄴㅁㄴ" localSheetId="0">#REF!</definedName>
    <definedName name="ㅁㄴㅁㄴ">#REF!</definedName>
    <definedName name="ㅁㄴㅇ" localSheetId="0">#REF!</definedName>
    <definedName name="ㅁㄴㅇ">#REF!</definedName>
    <definedName name="ㅁㄴㅇㄻㄴㅇㄻㄴㅇ" localSheetId="0">#REF!</definedName>
    <definedName name="ㅁㄴㅇㄻㄴㅇㄻㄴㅇ">#REF!</definedName>
    <definedName name="ㅁㄴㅇㅁㄴㅇㅁㄴㅇㅁㄴ" localSheetId="0">#REF!</definedName>
    <definedName name="ㅁㄴㅇㅁㄴㅇㅁㄴㅇㅁㄴ">#REF!</definedName>
    <definedName name="ㅁㄻㄴㅇㄼㄱㄷ" localSheetId="0">#REF!</definedName>
    <definedName name="ㅁㄻㄴㅇㄼㄱㄷ">#REF!</definedName>
    <definedName name="ㅁㅁㅁ" localSheetId="0">#REF!</definedName>
    <definedName name="ㅁㅁㅁ">#REF!</definedName>
    <definedName name="ㅁㅇㄴㄻㄴㅇㄹ" localSheetId="0">#REF!</definedName>
    <definedName name="ㅁㅇㄴㄻㄴㅇㄹ">#REF!</definedName>
    <definedName name="ㅁㅇㄴㄼㄱㄷ" localSheetId="0">#REF!</definedName>
    <definedName name="ㅁㅇㄴㄼㄱㄷ">#REF!</definedName>
    <definedName name="ㅁㅇㄹㅇㄹㄴㄹ" localSheetId="0">#REF!</definedName>
    <definedName name="ㅁㅇㄹㅇㄹㄴㄹ">#REF!</definedName>
    <definedName name="뭐" localSheetId="0">#REF!</definedName>
    <definedName name="뭐">#REF!</definedName>
    <definedName name="미" localSheetId="0">#REF!</definedName>
    <definedName name="미">#REF!</definedName>
    <definedName name="ㅂㄷㅈㄷ" localSheetId="0">#REF!</definedName>
    <definedName name="ㅂㄷㅈㄷ">#REF!</definedName>
    <definedName name="ㅂㅂ" localSheetId="0">#REF!</definedName>
    <definedName name="ㅂㅂ">#REF!</definedName>
    <definedName name="ㅂㅇㄹ" localSheetId="0">#REF!</definedName>
    <definedName name="ㅂㅇㄹ">#REF!</definedName>
    <definedName name="뿅" localSheetId="0">#REF!</definedName>
    <definedName name="뿅">#REF!</definedName>
    <definedName name="ㅅ" localSheetId="0">#REF!</definedName>
    <definedName name="ㅅ">#REF!</definedName>
    <definedName name="ㅅㅈㄳㄷㄳ" localSheetId="0">#REF!</definedName>
    <definedName name="ㅅㅈㄳㄷㄳ">#REF!</definedName>
    <definedName name="셔굣굣ㄱ" localSheetId="0">#REF!</definedName>
    <definedName name="셔굣굣ㄱ">#REF!</definedName>
    <definedName name="소ㅗㅎ호" localSheetId="0">#REF!</definedName>
    <definedName name="소ㅗㅎ호">#REF!</definedName>
    <definedName name="쇼굑" localSheetId="0">#REF!</definedName>
    <definedName name="쇼굑">#REF!</definedName>
    <definedName name="ㅇ" localSheetId="0">#REF!</definedName>
    <definedName name="ㅇ">#REF!</definedName>
    <definedName name="ㅇㄶ" localSheetId="0">#REF!</definedName>
    <definedName name="ㅇㄶ">#REF!</definedName>
    <definedName name="ㅇㄹㄴㄹㅇㄴㄹㅇ" localSheetId="0">#REF!</definedName>
    <definedName name="ㅇㄹㄴㄹㅇㄴㄹㅇ">#REF!</definedName>
    <definedName name="ㅇㄹㄴㅇㄹ" localSheetId="0">#REF!</definedName>
    <definedName name="ㅇㄹㄴㅇㄹ">#REF!</definedName>
    <definedName name="ㅇㄹㅇㄹㄴㄹㄹㅇㄹㅇㄹ" localSheetId="0">#REF!</definedName>
    <definedName name="ㅇㄹㅇㄹㄴㄹㄹㅇㄹㅇㄹ">#REF!</definedName>
    <definedName name="ㅇㄹㅇㄹㅇㄹ" localSheetId="0">#REF!</definedName>
    <definedName name="ㅇㄹㅇㄹㅇㄹ">#REF!</definedName>
    <definedName name="ㅇㄻ" localSheetId="0">#REF!</definedName>
    <definedName name="ㅇㄻ">#REF!</definedName>
    <definedName name="ㅇㄻㄴㅇㅅㅂㄱㅂㅈ" localSheetId="0">#REF!</definedName>
    <definedName name="ㅇㄻㄴㅇㅅㅂㄱㅂㅈ">#REF!</definedName>
    <definedName name="ㅇㅁ" localSheetId="0">#REF!</definedName>
    <definedName name="ㅇㅁ">#REF!</definedName>
    <definedName name="ㅇㅁㅇㅁㄴㅇㅁㄴ" localSheetId="0">#REF!</definedName>
    <definedName name="ㅇㅁㅇㅁㄴㅇㅁㄴ">#REF!</definedName>
    <definedName name="ㅇㅇ" localSheetId="0">#REF!</definedName>
    <definedName name="ㅇㅇ">#REF!</definedName>
    <definedName name="ㅇㅇㅀ" localSheetId="0">#REF!</definedName>
    <definedName name="ㅇㅇㅀ">#REF!</definedName>
    <definedName name="ㅇㅇㅇㅇ" localSheetId="0">#REF!</definedName>
    <definedName name="ㅇㅇㅇㅇ">#REF!</definedName>
    <definedName name="ㅇㅎ" localSheetId="0">#REF!</definedName>
    <definedName name="ㅇㅎ">#REF!</definedName>
    <definedName name="ㅇㅎ롯ㄷ" localSheetId="0">#REF!</definedName>
    <definedName name="ㅇㅎ롯ㄷ">#REF!</definedName>
    <definedName name="ㅇㅎㅀㄹㅇㅇㅀㅎㅇㄹ" localSheetId="0">#REF!</definedName>
    <definedName name="ㅇㅎㅀㄹㅇㅇㅀㅎㅇㄹ">#REF!</definedName>
    <definedName name="ㅇㅎㅁ" localSheetId="0">#REF!</definedName>
    <definedName name="ㅇㅎㅁ">#REF!</definedName>
    <definedName name="ㅇㅎㅎ" localSheetId="0">#REF!</definedName>
    <definedName name="ㅇㅎㅎ">#REF!</definedName>
    <definedName name="아앙" localSheetId="0">#REF!</definedName>
    <definedName name="아앙">#REF!</definedName>
    <definedName name="앙" localSheetId="0">#REF!</definedName>
    <definedName name="앙">#REF!</definedName>
    <definedName name="어어" localSheetId="0">#REF!</definedName>
    <definedName name="어어">#REF!</definedName>
    <definedName name="워">[2]작업시트!$AR$2</definedName>
    <definedName name="월" localSheetId="0">#REF!</definedName>
    <definedName name="월">#REF!</definedName>
    <definedName name="월10" localSheetId="0">#REF!</definedName>
    <definedName name="월10">#REF!</definedName>
    <definedName name="월12" localSheetId="0">#REF!</definedName>
    <definedName name="월12">#REF!</definedName>
    <definedName name="월1212" localSheetId="0">#REF!</definedName>
    <definedName name="월1212">#REF!</definedName>
    <definedName name="월3" localSheetId="0">#REF!</definedName>
    <definedName name="월3">#REF!</definedName>
    <definedName name="월4" localSheetId="0">#REF!</definedName>
    <definedName name="월4">#REF!</definedName>
    <definedName name="월44" localSheetId="0">#REF!</definedName>
    <definedName name="월44">#REF!</definedName>
    <definedName name="월5" localSheetId="0">#REF!</definedName>
    <definedName name="월5">#REF!</definedName>
    <definedName name="월6" localSheetId="0">#REF!</definedName>
    <definedName name="월6">#REF!</definedName>
    <definedName name="월66" localSheetId="0">#REF!</definedName>
    <definedName name="월66">#REF!</definedName>
    <definedName name="월8" localSheetId="0">#REF!</definedName>
    <definedName name="월8">#REF!</definedName>
    <definedName name="월88" localSheetId="0">#REF!</definedName>
    <definedName name="월88">#REF!</definedName>
    <definedName name="월e" localSheetId="0">#REF!</definedName>
    <definedName name="월e">#REF!</definedName>
    <definedName name="월분" localSheetId="0">#REF!</definedName>
    <definedName name="월분">#REF!</definedName>
    <definedName name="월분1" localSheetId="0">#REF!</definedName>
    <definedName name="월분1">#REF!</definedName>
    <definedName name="월분10" localSheetId="0">#REF!</definedName>
    <definedName name="월분10">#REF!</definedName>
    <definedName name="월분1010" localSheetId="0">#REF!</definedName>
    <definedName name="월분1010">#REF!</definedName>
    <definedName name="월분11" localSheetId="0">#REF!</definedName>
    <definedName name="월분11">#REF!</definedName>
    <definedName name="월분111" localSheetId="0">#REF!</definedName>
    <definedName name="월분111">#REF!</definedName>
    <definedName name="월분12" localSheetId="0">#REF!</definedName>
    <definedName name="월분12">#REF!</definedName>
    <definedName name="월분1212" localSheetId="0">#REF!</definedName>
    <definedName name="월분1212">#REF!</definedName>
    <definedName name="월분2" localSheetId="0">#REF!</definedName>
    <definedName name="월분2">#REF!</definedName>
    <definedName name="월분3" localSheetId="0">#REF!</definedName>
    <definedName name="월분3">#REF!</definedName>
    <definedName name="월분4" localSheetId="0">#REF!</definedName>
    <definedName name="월분4">#REF!</definedName>
    <definedName name="월분44" localSheetId="0">#REF!</definedName>
    <definedName name="월분44">#REF!</definedName>
    <definedName name="월분5" localSheetId="0">#REF!</definedName>
    <definedName name="월분5">#REF!</definedName>
    <definedName name="월분55" localSheetId="0">#REF!</definedName>
    <definedName name="월분55">#REF!</definedName>
    <definedName name="월분555" localSheetId="0">#REF!</definedName>
    <definedName name="월분555">#REF!</definedName>
    <definedName name="월분6" localSheetId="0">#REF!</definedName>
    <definedName name="월분6">#REF!</definedName>
    <definedName name="월분66" localSheetId="0">#REF!</definedName>
    <definedName name="월분66">#REF!</definedName>
    <definedName name="월분7" localSheetId="0">#REF!</definedName>
    <definedName name="월분7">#REF!</definedName>
    <definedName name="월분77" localSheetId="0">#REF!</definedName>
    <definedName name="월분77">#REF!</definedName>
    <definedName name="월분9" localSheetId="0">#REF!</definedName>
    <definedName name="월분9">#REF!</definedName>
    <definedName name="월분99" localSheetId="0">#REF!</definedName>
    <definedName name="월분99">#REF!</definedName>
    <definedName name="월분이" localSheetId="0">#REF!</definedName>
    <definedName name="월분이">#REF!</definedName>
    <definedName name="월월4" localSheetId="0">#REF!</definedName>
    <definedName name="월월4">#REF!</definedName>
    <definedName name="응" localSheetId="0">#REF!</definedName>
    <definedName name="응">#REF!</definedName>
    <definedName name="잉" localSheetId="0">#REF!</definedName>
    <definedName name="잉">#REF!</definedName>
    <definedName name="ㅈ" localSheetId="0">#REF!</definedName>
    <definedName name="ㅈ">#REF!</definedName>
    <definedName name="ㅈㄱㄷㄷㄱㅈㅅㅈㅅ" localSheetId="0">#REF!</definedName>
    <definedName name="ㅈㄱㄷㄷㄱㅈㅅㅈㅅ">#REF!</definedName>
    <definedName name="ㅈㄱㅈㄷㄱ" localSheetId="0">#REF!</definedName>
    <definedName name="ㅈㄱㅈㄷㄱ">#REF!</definedName>
    <definedName name="ㅈㄱㅈㄷㄱㄷㅈㅈㄱㄷ" localSheetId="0">#REF!</definedName>
    <definedName name="ㅈㄱㅈㄷㄱㄷㅈㅈㄱㄷ">#REF!</definedName>
    <definedName name="ㅈㄷㄱㄷㅈㅈㄱㄷ" localSheetId="0">#REF!</definedName>
    <definedName name="ㅈㄷㄱㄷㅈㅈㄱㄷ">#REF!</definedName>
    <definedName name="ㅈㄹㅇ" localSheetId="0">#REF!</definedName>
    <definedName name="ㅈㄹㅇ">#REF!</definedName>
    <definedName name="ㅈㅈㅈㅈ" localSheetId="0">#REF!</definedName>
    <definedName name="ㅈㅈㅈㅈ">#REF!</definedName>
    <definedName name="ㅈㅎ" localSheetId="0">#REF!</definedName>
    <definedName name="ㅈㅎ">#REF!</definedName>
    <definedName name="ㅊ튜" localSheetId="0">#REF!</definedName>
    <definedName name="ㅊ튜">#REF!</definedName>
    <definedName name="ㅊ튵" localSheetId="0">#REF!</definedName>
    <definedName name="ㅊ튵">#REF!</definedName>
    <definedName name="ㅋㅋㅋ" localSheetId="0">#REF!</definedName>
    <definedName name="ㅋㅋㅋ">#REF!</definedName>
    <definedName name="ㅎㄹ" localSheetId="0">#REF!</definedName>
    <definedName name="ㅎㄹ">#REF!</definedName>
    <definedName name="ㅎㅁㄴㅇㄻㄴㅇㄹ" localSheetId="0">#REF!</definedName>
    <definedName name="ㅎㅁㄴㅇㄻㄴㅇㄹ">#REF!</definedName>
    <definedName name="ㅎㅁㄴㅇㄻㄴㅇㄻㄴ" localSheetId="0">#REF!</definedName>
    <definedName name="ㅎㅁㄴㅇㄻㄴㅇㄻㄴ">#REF!</definedName>
    <definedName name="ㅎㅁㅎㅁㄴㅇㄻㄴㅇ" localSheetId="0">#REF!</definedName>
    <definedName name="ㅎㅁㅎㅁㄴㅇㄻㄴㅇ">#REF!</definedName>
    <definedName name="ㅎㅎㅎ" localSheetId="0">#REF!</definedName>
    <definedName name="ㅎㅎㅎ">#REF!</definedName>
    <definedName name="ㅎㅎㅎㅎ" localSheetId="0">#REF!</definedName>
    <definedName name="ㅎㅎㅎㅎ">#REF!</definedName>
    <definedName name="ㅏㅏ" localSheetId="0">#REF!</definedName>
    <definedName name="ㅏㅏ">#REF!</definedName>
    <definedName name="ㅏㅓㅏ" localSheetId="0">#REF!</definedName>
    <definedName name="ㅏㅓㅏ">#REF!</definedName>
    <definedName name="ㅕㅏㅛㅏㅕㅛ" localSheetId="0">#REF!</definedName>
    <definedName name="ㅕㅏㅛㅏㅕㅛ">#REF!</definedName>
    <definedName name="ㅕㅛㅓㅓㅓㅛ" localSheetId="0">#REF!</definedName>
    <definedName name="ㅕㅛㅓㅓㅓㅛ">#REF!</definedName>
    <definedName name="ㅗㅎㅅㄱ굣ㅅ교" localSheetId="0">#REF!</definedName>
    <definedName name="ㅗㅎㅅㄱ굣ㅅ교">#REF!</definedName>
    <definedName name="ㅗㅗ" localSheetId="0">#REF!</definedName>
    <definedName name="ㅗㅗ">#REF!</definedName>
  </definedNames>
  <calcPr calcId="124519"/>
</workbook>
</file>

<file path=xl/calcChain.xml><?xml version="1.0" encoding="utf-8"?>
<calcChain xmlns="http://schemas.openxmlformats.org/spreadsheetml/2006/main">
  <c r="H33" i="20"/>
  <c r="H40"/>
  <c r="H41" s="1"/>
  <c r="H13"/>
  <c r="E13"/>
  <c r="G35"/>
  <c r="H35"/>
  <c r="G16"/>
  <c r="H16"/>
  <c r="E40"/>
  <c r="H32"/>
  <c r="E32"/>
  <c r="H14" l="1"/>
</calcChain>
</file>

<file path=xl/sharedStrings.xml><?xml version="1.0" encoding="utf-8"?>
<sst xmlns="http://schemas.openxmlformats.org/spreadsheetml/2006/main" count="68" uniqueCount="59">
  <si>
    <t>중계기임대료</t>
  </si>
  <si>
    <t>주차수입</t>
  </si>
  <si>
    <t>어린이집임대수입</t>
    <phoneticPr fontId="3" type="noConversion"/>
  </si>
  <si>
    <t>하자보수충당이자수입</t>
    <phoneticPr fontId="3" type="noConversion"/>
  </si>
  <si>
    <t>관리비</t>
    <phoneticPr fontId="3" type="noConversion"/>
  </si>
  <si>
    <t>일반관리비</t>
    <phoneticPr fontId="3" type="noConversion"/>
  </si>
  <si>
    <t>경비비</t>
    <phoneticPr fontId="3" type="noConversion"/>
  </si>
  <si>
    <t>청소비</t>
    <phoneticPr fontId="3" type="noConversion"/>
  </si>
  <si>
    <t>소독비</t>
    <phoneticPr fontId="3" type="noConversion"/>
  </si>
  <si>
    <t>승강기유지비</t>
    <phoneticPr fontId="3" type="noConversion"/>
  </si>
  <si>
    <t>수선유지비</t>
    <phoneticPr fontId="3" type="noConversion"/>
  </si>
  <si>
    <t>위탁관리수수료</t>
    <phoneticPr fontId="30" type="noConversion"/>
  </si>
  <si>
    <t>사용료</t>
    <phoneticPr fontId="3" type="noConversion"/>
  </si>
  <si>
    <t>전기료</t>
    <phoneticPr fontId="3" type="noConversion"/>
  </si>
  <si>
    <t>수도료</t>
    <phoneticPr fontId="3" type="noConversion"/>
  </si>
  <si>
    <t>입주자대표회의운영비</t>
    <phoneticPr fontId="3" type="noConversion"/>
  </si>
  <si>
    <t>건물보험료</t>
    <phoneticPr fontId="3" type="noConversion"/>
  </si>
  <si>
    <t>선거관리위원회운영비</t>
    <phoneticPr fontId="3" type="noConversion"/>
  </si>
  <si>
    <t>충당금</t>
    <phoneticPr fontId="3" type="noConversion"/>
  </si>
  <si>
    <t>장기수선충당금</t>
    <phoneticPr fontId="3" type="noConversion"/>
  </si>
  <si>
    <t>주차장 사용료</t>
    <phoneticPr fontId="3" type="noConversion"/>
  </si>
  <si>
    <t>구분</t>
    <phoneticPr fontId="3" type="noConversion"/>
  </si>
  <si>
    <t>부과금액</t>
    <phoneticPr fontId="3" type="noConversion"/>
  </si>
  <si>
    <t>비용</t>
    <phoneticPr fontId="3" type="noConversion"/>
  </si>
  <si>
    <t>수익</t>
    <phoneticPr fontId="3" type="noConversion"/>
  </si>
  <si>
    <t>장충금이자수입</t>
    <phoneticPr fontId="3" type="noConversion"/>
  </si>
  <si>
    <t>승강기수입</t>
    <phoneticPr fontId="3" type="noConversion"/>
  </si>
  <si>
    <t>재활용수입</t>
    <phoneticPr fontId="3" type="noConversion"/>
  </si>
  <si>
    <t>광고수입</t>
    <phoneticPr fontId="3" type="noConversion"/>
  </si>
  <si>
    <t>검침수입</t>
    <phoneticPr fontId="3" type="noConversion"/>
  </si>
  <si>
    <t>이자수입</t>
    <phoneticPr fontId="3" type="noConversion"/>
  </si>
  <si>
    <t>연체료수입</t>
    <phoneticPr fontId="3" type="noConversion"/>
  </si>
  <si>
    <t>부과차익</t>
    <phoneticPr fontId="3" type="noConversion"/>
  </si>
  <si>
    <t>기타의공동기여수익</t>
    <phoneticPr fontId="3" type="noConversion"/>
  </si>
  <si>
    <t>충당금전입이자비용</t>
    <phoneticPr fontId="3" type="noConversion"/>
  </si>
  <si>
    <t>주차장운영비</t>
    <phoneticPr fontId="3" type="noConversion"/>
  </si>
  <si>
    <t>검침비용</t>
    <phoneticPr fontId="3" type="noConversion"/>
  </si>
  <si>
    <t>부과차손</t>
    <phoneticPr fontId="3" type="noConversion"/>
  </si>
  <si>
    <t>기타의관리외비용</t>
  </si>
  <si>
    <t>법인세비용</t>
    <phoneticPr fontId="3" type="noConversion"/>
  </si>
  <si>
    <t>세무주치의비용</t>
    <phoneticPr fontId="3" type="noConversion"/>
  </si>
  <si>
    <t>공인인증서 발급비용</t>
    <phoneticPr fontId="3" type="noConversion"/>
  </si>
  <si>
    <t>도서관운영비</t>
    <phoneticPr fontId="3" type="noConversion"/>
  </si>
  <si>
    <t>합계</t>
    <phoneticPr fontId="3" type="noConversion"/>
  </si>
  <si>
    <t>서울산한신휴플러스 관리사무소</t>
    <phoneticPr fontId="3" type="noConversion"/>
  </si>
  <si>
    <t>잔     액</t>
    <phoneticPr fontId="3" type="noConversion"/>
  </si>
  <si>
    <t>부 과 총 액</t>
    <phoneticPr fontId="3" type="noConversion"/>
  </si>
  <si>
    <t>관리비 부과기간</t>
    <phoneticPr fontId="3" type="noConversion"/>
  </si>
  <si>
    <t>1. 관리비 내역</t>
    <phoneticPr fontId="3" type="noConversion"/>
  </si>
  <si>
    <t>3. 예비비사용내역</t>
    <phoneticPr fontId="3" type="noConversion"/>
  </si>
  <si>
    <t>2. 관리외 수익.비용내역</t>
    <phoneticPr fontId="3" type="noConversion"/>
  </si>
  <si>
    <t>공동체활성화단체비용</t>
    <phoneticPr fontId="3" type="noConversion"/>
  </si>
  <si>
    <t>주민자치활동비용</t>
    <phoneticPr fontId="3" type="noConversion"/>
  </si>
  <si>
    <t>지출</t>
    <phoneticPr fontId="3" type="noConversion"/>
  </si>
  <si>
    <t>수입</t>
    <phoneticPr fontId="3" type="noConversion"/>
  </si>
  <si>
    <t>전월이월</t>
    <phoneticPr fontId="3" type="noConversion"/>
  </si>
  <si>
    <t>5월분 관리비 및 관리외 수익.비용, 예비비 사용내역 공개</t>
    <phoneticPr fontId="3" type="noConversion"/>
  </si>
  <si>
    <t>2026. 5. 1 - 2026. 5. 31</t>
    <phoneticPr fontId="3" type="noConversion"/>
  </si>
  <si>
    <t>2026.  6.  22.</t>
    <phoneticPr fontId="3" type="noConversion"/>
  </si>
</sst>
</file>

<file path=xl/styles.xml><?xml version="1.0" encoding="utf-8"?>
<styleSheet xmlns="http://schemas.openxmlformats.org/spreadsheetml/2006/main">
  <numFmts count="1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 * #,##0_ ;_ * \-#,##0_ ;_ * &quot;-&quot;_ ;_ @_ "/>
    <numFmt numFmtId="178" formatCode="_ * #,##0.00_ ;_ * \-#,##0.00_ ;_ * &quot;-&quot;??_ ;_ @_ "/>
    <numFmt numFmtId="179" formatCode="#,###\ &quot;세대&quot;"/>
    <numFmt numFmtId="180" formatCode="mm&quot;월&quot;\ dd&quot;일&quot;"/>
    <numFmt numFmtId="181" formatCode="#,##0;&quot;△&quot;#,##0"/>
    <numFmt numFmtId="182" formatCode="_ * #,##0_ ;_ * &quot;₩&quot;\!\-#,##0_ ;_ * &quot;-&quot;_ ;_ @_ "/>
    <numFmt numFmtId="183" formatCode="_-* #,##0_-;&quot;₩&quot;&quot;₩&quot;\!\!\-* #,##0_-;_-* &quot;-&quot;_-;_-@_-"/>
    <numFmt numFmtId="184" formatCode="000\-000"/>
    <numFmt numFmtId="185" formatCode="_-* #,##0.00_-;&quot;₩&quot;&quot;₩&quot;\!\!\-* #,##0.00_-;_-* &quot;-&quot;??_-;_-@_-"/>
    <numFmt numFmtId="186" formatCode="&quot;0415-&quot;00&quot;-&quot;0000"/>
    <numFmt numFmtId="187" formatCode="#,##0.00&quot; $&quot;;[Red]\-#,##0.00&quot; $&quot;"/>
    <numFmt numFmtId="188" formatCode="##,###,###"/>
    <numFmt numFmtId="189" formatCode="0.000000"/>
    <numFmt numFmtId="190" formatCode="#,##0_);[Red]\(#,##0\)"/>
  </numFmts>
  <fonts count="39">
    <font>
      <sz val="11"/>
      <name val="돋움"/>
      <family val="3"/>
      <charset val="129"/>
    </font>
    <font>
      <sz val="10"/>
      <name val="바탕체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2"/>
      <name val="Arial"/>
      <family val="2"/>
    </font>
    <font>
      <b/>
      <sz val="12"/>
      <name val="a드림고딕2"/>
      <family val="1"/>
      <charset val="129"/>
    </font>
    <font>
      <b/>
      <sz val="12"/>
      <color rgb="FF007BA0"/>
      <name val="a드림고딕2"/>
      <family val="1"/>
      <charset val="129"/>
    </font>
    <font>
      <b/>
      <sz val="12"/>
      <color rgb="FF820505"/>
      <name val="a드림고딕3"/>
      <family val="1"/>
      <charset val="129"/>
    </font>
    <font>
      <b/>
      <sz val="12"/>
      <color theme="9" tint="-0.499984740745262"/>
      <name val="a드림고딕2"/>
      <family val="1"/>
      <charset val="129"/>
    </font>
    <font>
      <b/>
      <sz val="12"/>
      <color rgb="FF505050"/>
      <name val="a드림고딕2"/>
      <family val="1"/>
      <charset val="129"/>
    </font>
    <font>
      <sz val="10"/>
      <name val="Arial"/>
      <family val="2"/>
    </font>
    <font>
      <b/>
      <sz val="13"/>
      <color rgb="FF007BA0"/>
      <name val="나눔고딕 ExtraBold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b/>
      <sz val="10"/>
      <color rgb="FF820505"/>
      <name val="나눔고딕 ExtraBold"/>
      <family val="3"/>
      <charset val="129"/>
    </font>
    <font>
      <b/>
      <sz val="10"/>
      <color rgb="FF505050"/>
      <name val="나눔고딕"/>
      <family val="3"/>
      <charset val="129"/>
    </font>
    <font>
      <b/>
      <sz val="16"/>
      <color indexed="12"/>
      <name val="돋움체"/>
      <family val="3"/>
      <charset val="129"/>
    </font>
    <font>
      <sz val="14"/>
      <name val="뼻뮝"/>
      <family val="3"/>
      <charset val="129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12"/>
      <name val="돋움"/>
      <family val="3"/>
      <charset val="129"/>
    </font>
    <font>
      <sz val="12"/>
      <name val="¹UAAA¼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1"/>
      <name val="돋움"/>
      <family val="3"/>
      <charset val="129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10"/>
      <name val="KBIZ한마음고딕 R"/>
      <family val="1"/>
      <charset val="129"/>
    </font>
    <font>
      <u/>
      <sz val="13"/>
      <color indexed="12"/>
      <name val="바탕체"/>
      <family val="1"/>
      <charset val="129"/>
    </font>
    <font>
      <u val="double"/>
      <sz val="26"/>
      <name val="굴림"/>
      <family val="3"/>
      <charset val="129"/>
    </font>
    <font>
      <sz val="10"/>
      <name val="HY헤드라인M"/>
      <family val="1"/>
      <charset val="129"/>
    </font>
    <font>
      <sz val="13"/>
      <color rgb="FF072555"/>
      <name val="HY헤드라인M"/>
      <family val="1"/>
      <charset val="129"/>
    </font>
    <font>
      <sz val="10"/>
      <color rgb="FF072555"/>
      <name val="HY헤드라인M"/>
      <family val="1"/>
      <charset val="129"/>
    </font>
    <font>
      <sz val="11"/>
      <name val="HY헤드라인M"/>
      <family val="1"/>
      <charset val="129"/>
    </font>
    <font>
      <sz val="13"/>
      <name val="HY헤드라인M"/>
      <family val="1"/>
      <charset val="129"/>
    </font>
    <font>
      <sz val="16"/>
      <name val="HY헤드라인M"/>
      <family val="1"/>
      <charset val="129"/>
    </font>
    <font>
      <b/>
      <sz val="11"/>
      <name val="HY헤드라인M"/>
      <family val="1"/>
      <charset val="129"/>
    </font>
    <font>
      <b/>
      <sz val="19"/>
      <name val="HY헤드라인M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7BA0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double">
        <color rgb="FF808080"/>
      </bottom>
      <diagonal/>
    </border>
    <border>
      <left/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/>
      <top style="double">
        <color rgb="FF808080"/>
      </top>
      <bottom style="thin">
        <color rgb="FF808080"/>
      </bottom>
      <diagonal/>
    </border>
    <border>
      <left/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/>
      <right/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double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/>
      <diagonal/>
    </border>
    <border>
      <left/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double">
        <color rgb="FF808080"/>
      </bottom>
      <diagonal/>
    </border>
    <border>
      <left style="double">
        <color rgb="FF808080"/>
      </left>
      <right/>
      <top style="thin">
        <color rgb="FF808080"/>
      </top>
      <bottom style="thin">
        <color rgb="FF808080"/>
      </bottom>
      <diagonal/>
    </border>
  </borders>
  <cellStyleXfs count="71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2" applyNumberFormat="0" applyAlignment="0" applyProtection="0">
      <alignment horizontal="left" vertical="center"/>
    </xf>
    <xf numFmtId="0" fontId="4" fillId="0" borderId="1">
      <alignment horizontal="left" vertical="center"/>
    </xf>
    <xf numFmtId="0" fontId="5" fillId="0" borderId="0" applyNumberFormat="0" applyFill="0" applyBorder="0" applyAlignment="0" applyProtection="0">
      <protection locked="0"/>
    </xf>
    <xf numFmtId="0" fontId="6" fillId="0" borderId="0" applyNumberFormat="0" applyFill="0" applyBorder="0" applyAlignment="0" applyProtection="0">
      <alignment vertical="center" shrinkToFit="1"/>
      <protection locked="0"/>
    </xf>
    <xf numFmtId="0" fontId="7" fillId="0" borderId="0" applyNumberFormat="0" applyFill="0" applyBorder="0" applyAlignment="0" applyProtection="0">
      <alignment vertical="center" shrinkToFit="1"/>
      <protection locked="0"/>
    </xf>
    <xf numFmtId="0" fontId="8" fillId="2" borderId="0" applyNumberFormat="0" applyFill="0" applyBorder="0" applyAlignment="0" applyProtection="0">
      <alignment horizontal="left" vertical="center" shrinkToFit="1"/>
      <protection locked="0"/>
    </xf>
    <xf numFmtId="0" fontId="9" fillId="0" borderId="0" applyNumberFormat="0" applyFill="0" applyBorder="0" applyAlignment="0" applyProtection="0">
      <alignment vertical="center" shrinkToFit="1"/>
      <protection locked="0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0" fillId="0" borderId="0"/>
    <xf numFmtId="0" fontId="11" fillId="0" borderId="3" applyNumberFormat="0" applyAlignment="0" applyProtection="0">
      <alignment horizontal="left" vertical="center" shrinkToFit="1"/>
      <protection locked="0"/>
    </xf>
    <xf numFmtId="42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3" fillId="0" borderId="0">
      <alignment vertical="center"/>
    </xf>
    <xf numFmtId="0" fontId="14" fillId="0" borderId="4" applyNumberFormat="0" applyAlignment="0" applyProtection="0">
      <alignment horizontal="distributed" vertical="center" shrinkToFit="1"/>
      <protection locked="0"/>
    </xf>
    <xf numFmtId="0" fontId="15" fillId="3" borderId="5" applyNumberFormat="0" applyAlignment="0" applyProtection="0">
      <alignment horizontal="center" vertical="center" shrinkToFit="1"/>
      <protection locked="0"/>
    </xf>
    <xf numFmtId="0" fontId="12" fillId="0" borderId="0"/>
    <xf numFmtId="181" fontId="10" fillId="0" borderId="6">
      <alignment horizontal="right" vertical="center" shrinkToFit="1"/>
    </xf>
    <xf numFmtId="0" fontId="16" fillId="0" borderId="0">
      <alignment horizontal="centerContinuous"/>
    </xf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9" fontId="18" fillId="4" borderId="0" applyFill="0" applyBorder="0" applyProtection="0">
      <alignment horizontal="right"/>
    </xf>
    <xf numFmtId="10" fontId="18" fillId="0" borderId="0" applyFill="0" applyBorder="0" applyProtection="0">
      <alignment horizontal="right"/>
    </xf>
    <xf numFmtId="0" fontId="19" fillId="0" borderId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2" fillId="0" borderId="0"/>
    <xf numFmtId="38" fontId="20" fillId="0" borderId="0" applyFont="0" applyFill="0" applyBorder="0" applyAlignment="0">
      <alignment vertical="center"/>
    </xf>
    <xf numFmtId="183" fontId="12" fillId="0" borderId="0" applyFont="0" applyFill="0" applyBorder="0" applyAlignment="0" applyProtection="0"/>
    <xf numFmtId="184" fontId="12" fillId="4" borderId="0" applyFill="0" applyBorder="0" applyProtection="0">
      <alignment horizontal="right"/>
    </xf>
    <xf numFmtId="185" fontId="1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10" fillId="0" borderId="0"/>
    <xf numFmtId="177" fontId="10" fillId="0" borderId="0" applyFont="0" applyFill="0" applyBorder="0" applyAlignment="0" applyProtection="0"/>
    <xf numFmtId="186" fontId="2" fillId="0" borderId="0"/>
    <xf numFmtId="178" fontId="10" fillId="0" borderId="0" applyFont="0" applyFill="0" applyBorder="0" applyAlignment="0" applyProtection="0"/>
    <xf numFmtId="18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2" fillId="0" borderId="0"/>
    <xf numFmtId="188" fontId="2" fillId="0" borderId="0"/>
    <xf numFmtId="38" fontId="22" fillId="5" borderId="0" applyNumberFormat="0" applyBorder="0" applyAlignment="0" applyProtection="0"/>
    <xf numFmtId="0" fontId="23" fillId="0" borderId="0">
      <alignment horizontal="left"/>
    </xf>
    <xf numFmtId="10" fontId="22" fillId="6" borderId="6" applyNumberFormat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4" fillId="0" borderId="7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5" fillId="7" borderId="0">
      <alignment vertical="center"/>
    </xf>
    <xf numFmtId="189" fontId="12" fillId="0" borderId="0"/>
    <xf numFmtId="0" fontId="10" fillId="0" borderId="0"/>
    <xf numFmtId="10" fontId="10" fillId="0" borderId="0" applyFont="0" applyFill="0" applyBorder="0" applyAlignment="0" applyProtection="0"/>
    <xf numFmtId="0" fontId="24" fillId="0" borderId="0"/>
    <xf numFmtId="0" fontId="26" fillId="0" borderId="0" applyFill="0" applyBorder="0" applyProtection="0">
      <alignment horizontal="centerContinuous" vertical="center"/>
    </xf>
    <xf numFmtId="0" fontId="27" fillId="4" borderId="0" applyFill="0" applyBorder="0" applyProtection="0">
      <alignment horizontal="center" vertical="center"/>
    </xf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0" fillId="0" borderId="0"/>
    <xf numFmtId="0" fontId="13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8" fillId="0" borderId="0" xfId="65" applyNumberFormat="1" applyFont="1" applyAlignment="1">
      <alignment vertical="center" shrinkToFit="1"/>
    </xf>
    <xf numFmtId="0" fontId="28" fillId="0" borderId="0" xfId="65" applyNumberFormat="1" applyFont="1" applyBorder="1" applyAlignment="1">
      <alignment vertical="center" shrinkToFit="1"/>
    </xf>
    <xf numFmtId="0" fontId="28" fillId="0" borderId="0" xfId="65" applyNumberFormat="1" applyFont="1" applyBorder="1" applyAlignment="1">
      <alignment vertical="center" shrinkToFit="1"/>
    </xf>
    <xf numFmtId="0" fontId="31" fillId="0" borderId="0" xfId="65" applyNumberFormat="1" applyFont="1" applyAlignment="1">
      <alignment vertical="center" shrinkToFit="1"/>
    </xf>
    <xf numFmtId="0" fontId="31" fillId="0" borderId="0" xfId="65" applyNumberFormat="1" applyFont="1" applyBorder="1" applyAlignment="1">
      <alignment vertical="center" shrinkToFit="1"/>
    </xf>
    <xf numFmtId="0" fontId="33" fillId="2" borderId="9" xfId="67" applyFont="1" applyFill="1" applyBorder="1" applyAlignment="1">
      <alignment horizontal="center" vertical="center" shrinkToFit="1"/>
    </xf>
    <xf numFmtId="0" fontId="34" fillId="0" borderId="16" xfId="65" applyNumberFormat="1" applyFont="1" applyFill="1" applyBorder="1" applyAlignment="1">
      <alignment horizontal="center" vertical="center" shrinkToFit="1"/>
    </xf>
    <xf numFmtId="41" fontId="34" fillId="0" borderId="29" xfId="70" applyFont="1" applyBorder="1" applyAlignment="1">
      <alignment horizontal="right" vertical="center" shrinkToFit="1"/>
    </xf>
    <xf numFmtId="190" fontId="34" fillId="0" borderId="25" xfId="65" applyNumberFormat="1" applyFont="1" applyFill="1" applyBorder="1" applyAlignment="1">
      <alignment horizontal="center" vertical="center" shrinkToFit="1"/>
    </xf>
    <xf numFmtId="190" fontId="34" fillId="0" borderId="16" xfId="65" applyNumberFormat="1" applyFont="1" applyFill="1" applyBorder="1" applyAlignment="1">
      <alignment horizontal="center" vertical="center" shrinkToFit="1"/>
    </xf>
    <xf numFmtId="180" fontId="34" fillId="0" borderId="16" xfId="65" applyNumberFormat="1" applyFont="1" applyFill="1" applyBorder="1" applyAlignment="1">
      <alignment horizontal="center" vertical="center" shrinkToFit="1"/>
    </xf>
    <xf numFmtId="190" fontId="34" fillId="0" borderId="13" xfId="65" applyNumberFormat="1" applyFont="1" applyFill="1" applyBorder="1" applyAlignment="1">
      <alignment horizontal="center" vertical="center" shrinkToFit="1"/>
    </xf>
    <xf numFmtId="180" fontId="34" fillId="0" borderId="13" xfId="65" applyNumberFormat="1" applyFont="1" applyFill="1" applyBorder="1" applyAlignment="1">
      <alignment horizontal="center" vertical="center" shrinkToFit="1"/>
    </xf>
    <xf numFmtId="41" fontId="34" fillId="0" borderId="30" xfId="70" applyFont="1" applyBorder="1" applyAlignment="1">
      <alignment horizontal="right" vertical="center" shrinkToFit="1"/>
    </xf>
    <xf numFmtId="41" fontId="34" fillId="0" borderId="24" xfId="70" applyFont="1" applyBorder="1" applyAlignment="1">
      <alignment horizontal="right" vertical="center" shrinkToFit="1"/>
    </xf>
    <xf numFmtId="180" fontId="34" fillId="0" borderId="23" xfId="65" applyNumberFormat="1" applyFont="1" applyFill="1" applyBorder="1" applyAlignment="1">
      <alignment vertical="center" shrinkToFit="1"/>
    </xf>
    <xf numFmtId="180" fontId="34" fillId="0" borderId="21" xfId="65" applyNumberFormat="1" applyFont="1" applyFill="1" applyBorder="1" applyAlignment="1">
      <alignment vertical="center" shrinkToFit="1"/>
    </xf>
    <xf numFmtId="180" fontId="34" fillId="0" borderId="0" xfId="65" applyNumberFormat="1" applyFont="1" applyFill="1" applyBorder="1" applyAlignment="1">
      <alignment horizontal="left" vertical="center" shrinkToFit="1"/>
    </xf>
    <xf numFmtId="190" fontId="34" fillId="0" borderId="29" xfId="70" applyNumberFormat="1" applyFont="1" applyBorder="1" applyAlignment="1">
      <alignment horizontal="right" vertical="center" shrinkToFit="1"/>
    </xf>
    <xf numFmtId="0" fontId="32" fillId="2" borderId="8" xfId="67" applyFont="1" applyFill="1" applyBorder="1" applyAlignment="1">
      <alignment vertical="center" shrinkToFit="1"/>
    </xf>
    <xf numFmtId="0" fontId="31" fillId="0" borderId="0" xfId="65" applyNumberFormat="1" applyFont="1" applyFill="1" applyBorder="1" applyAlignment="1">
      <alignment horizontal="center" vertical="center" shrinkToFit="1"/>
    </xf>
    <xf numFmtId="0" fontId="31" fillId="0" borderId="0" xfId="65" applyNumberFormat="1" applyFont="1" applyFill="1" applyBorder="1" applyAlignment="1">
      <alignment horizontal="right" vertical="center" shrinkToFit="1"/>
    </xf>
    <xf numFmtId="176" fontId="31" fillId="0" borderId="0" xfId="65" applyNumberFormat="1" applyFont="1" applyFill="1" applyBorder="1" applyAlignment="1">
      <alignment horizontal="right" vertical="center" shrinkToFit="1"/>
    </xf>
    <xf numFmtId="0" fontId="34" fillId="0" borderId="0" xfId="65" applyNumberFormat="1" applyFont="1" applyFill="1" applyBorder="1" applyAlignment="1">
      <alignment horizontal="center" vertical="center" shrinkToFit="1"/>
    </xf>
    <xf numFmtId="0" fontId="34" fillId="0" borderId="0" xfId="65" applyNumberFormat="1" applyFont="1" applyFill="1" applyBorder="1" applyAlignment="1">
      <alignment horizontal="right" vertical="center" shrinkToFit="1"/>
    </xf>
    <xf numFmtId="176" fontId="34" fillId="0" borderId="0" xfId="65" applyNumberFormat="1" applyFont="1" applyFill="1" applyBorder="1" applyAlignment="1">
      <alignment horizontal="right" vertical="center" shrinkToFit="1"/>
    </xf>
    <xf numFmtId="0" fontId="34" fillId="0" borderId="0" xfId="65" applyNumberFormat="1" applyFont="1" applyBorder="1" applyAlignment="1">
      <alignment vertical="center" shrinkToFit="1"/>
    </xf>
    <xf numFmtId="0" fontId="31" fillId="0" borderId="0" xfId="65" applyNumberFormat="1" applyFont="1" applyBorder="1" applyAlignment="1">
      <alignment horizontal="right" vertical="center" shrinkToFit="1"/>
    </xf>
    <xf numFmtId="179" fontId="37" fillId="8" borderId="29" xfId="65" applyNumberFormat="1" applyFont="1" applyFill="1" applyBorder="1" applyAlignment="1">
      <alignment horizontal="center" vertical="center" shrinkToFit="1"/>
    </xf>
    <xf numFmtId="179" fontId="37" fillId="8" borderId="16" xfId="65" applyNumberFormat="1" applyFont="1" applyFill="1" applyBorder="1" applyAlignment="1">
      <alignment horizontal="center" vertical="center" shrinkToFit="1"/>
    </xf>
    <xf numFmtId="0" fontId="34" fillId="10" borderId="11" xfId="65" applyNumberFormat="1" applyFont="1" applyFill="1" applyBorder="1" applyAlignment="1">
      <alignment vertical="center" shrinkToFit="1"/>
    </xf>
    <xf numFmtId="41" fontId="34" fillId="0" borderId="22" xfId="70" applyFont="1" applyBorder="1" applyAlignment="1">
      <alignment vertical="center" shrinkToFit="1"/>
    </xf>
    <xf numFmtId="41" fontId="31" fillId="0" borderId="24" xfId="70" applyFont="1" applyBorder="1" applyAlignment="1">
      <alignment vertical="center" shrinkToFit="1"/>
    </xf>
    <xf numFmtId="41" fontId="34" fillId="0" borderId="16" xfId="70" applyFont="1" applyBorder="1" applyAlignment="1">
      <alignment horizontal="right" vertical="center" shrinkToFit="1"/>
    </xf>
    <xf numFmtId="41" fontId="34" fillId="0" borderId="13" xfId="70" applyFont="1" applyBorder="1" applyAlignment="1">
      <alignment horizontal="right" vertical="center" shrinkToFit="1"/>
    </xf>
    <xf numFmtId="41" fontId="34" fillId="0" borderId="22" xfId="70" applyFont="1" applyBorder="1" applyAlignment="1">
      <alignment horizontal="right" vertical="center" shrinkToFit="1"/>
    </xf>
    <xf numFmtId="41" fontId="34" fillId="0" borderId="17" xfId="65" applyNumberFormat="1" applyFont="1" applyBorder="1" applyAlignment="1">
      <alignment vertical="center" shrinkToFit="1"/>
    </xf>
    <xf numFmtId="41" fontId="34" fillId="0" borderId="16" xfId="70" applyFont="1" applyBorder="1" applyAlignment="1">
      <alignment vertical="center" shrinkToFit="1"/>
    </xf>
    <xf numFmtId="41" fontId="34" fillId="0" borderId="15" xfId="70" applyFont="1" applyBorder="1" applyAlignment="1">
      <alignment vertical="center" shrinkToFit="1"/>
    </xf>
    <xf numFmtId="190" fontId="34" fillId="0" borderId="24" xfId="65" applyNumberFormat="1" applyFont="1" applyBorder="1" applyAlignment="1">
      <alignment vertical="center" shrinkToFit="1"/>
    </xf>
    <xf numFmtId="0" fontId="36" fillId="0" borderId="0" xfId="65" applyNumberFormat="1" applyFont="1" applyFill="1" applyBorder="1" applyAlignment="1">
      <alignment horizontal="center" vertical="center" shrinkToFit="1"/>
    </xf>
    <xf numFmtId="180" fontId="34" fillId="0" borderId="10" xfId="65" applyNumberFormat="1" applyFont="1" applyFill="1" applyBorder="1" applyAlignment="1">
      <alignment horizontal="center" vertical="center" shrinkToFit="1"/>
    </xf>
    <xf numFmtId="180" fontId="34" fillId="0" borderId="12" xfId="65" applyNumberFormat="1" applyFont="1" applyFill="1" applyBorder="1" applyAlignment="1">
      <alignment horizontal="center" vertical="center" shrinkToFit="1"/>
    </xf>
    <xf numFmtId="0" fontId="32" fillId="2" borderId="0" xfId="67" applyFont="1" applyFill="1" applyBorder="1" applyAlignment="1">
      <alignment vertical="center" shrinkToFit="1"/>
    </xf>
    <xf numFmtId="180" fontId="34" fillId="0" borderId="18" xfId="65" applyNumberFormat="1" applyFont="1" applyFill="1" applyBorder="1" applyAlignment="1">
      <alignment horizontal="center" vertical="center" shrinkToFit="1"/>
    </xf>
    <xf numFmtId="180" fontId="34" fillId="0" borderId="19" xfId="65" applyNumberFormat="1" applyFont="1" applyFill="1" applyBorder="1" applyAlignment="1">
      <alignment horizontal="center" vertical="center" shrinkToFit="1"/>
    </xf>
    <xf numFmtId="180" fontId="34" fillId="0" borderId="28" xfId="65" applyNumberFormat="1" applyFont="1" applyFill="1" applyBorder="1" applyAlignment="1">
      <alignment horizontal="center" vertical="center" shrinkToFit="1"/>
    </xf>
    <xf numFmtId="0" fontId="35" fillId="0" borderId="0" xfId="65" applyNumberFormat="1" applyFont="1" applyFill="1" applyBorder="1" applyAlignment="1">
      <alignment horizontal="center" vertical="center" shrinkToFit="1"/>
    </xf>
    <xf numFmtId="190" fontId="34" fillId="0" borderId="11" xfId="65" applyNumberFormat="1" applyFont="1" applyFill="1" applyBorder="1" applyAlignment="1">
      <alignment horizontal="center" vertical="center" shrinkToFit="1"/>
    </xf>
    <xf numFmtId="190" fontId="34" fillId="0" borderId="12" xfId="65" applyNumberFormat="1" applyFont="1" applyFill="1" applyBorder="1" applyAlignment="1">
      <alignment horizontal="center" vertical="center" shrinkToFit="1"/>
    </xf>
    <xf numFmtId="0" fontId="37" fillId="8" borderId="16" xfId="65" applyNumberFormat="1" applyFont="1" applyFill="1" applyBorder="1" applyAlignment="1">
      <alignment horizontal="center" vertical="center" shrinkToFit="1"/>
    </xf>
    <xf numFmtId="0" fontId="37" fillId="8" borderId="12" xfId="65" applyNumberFormat="1" applyFont="1" applyFill="1" applyBorder="1" applyAlignment="1">
      <alignment horizontal="center" vertical="center" shrinkToFit="1"/>
    </xf>
    <xf numFmtId="180" fontId="34" fillId="0" borderId="13" xfId="65" applyNumberFormat="1" applyFont="1" applyFill="1" applyBorder="1" applyAlignment="1">
      <alignment horizontal="center" vertical="center" shrinkToFit="1"/>
    </xf>
    <xf numFmtId="180" fontId="34" fillId="0" borderId="14" xfId="65" applyNumberFormat="1" applyFont="1" applyFill="1" applyBorder="1" applyAlignment="1">
      <alignment horizontal="center" vertical="center" shrinkToFit="1"/>
    </xf>
    <xf numFmtId="180" fontId="34" fillId="0" borderId="15" xfId="65" applyNumberFormat="1" applyFont="1" applyFill="1" applyBorder="1" applyAlignment="1">
      <alignment horizontal="center" vertical="center" shrinkToFit="1"/>
    </xf>
    <xf numFmtId="190" fontId="34" fillId="0" borderId="25" xfId="65" applyNumberFormat="1" applyFont="1" applyFill="1" applyBorder="1" applyAlignment="1">
      <alignment horizontal="center" vertical="center" shrinkToFit="1"/>
    </xf>
    <xf numFmtId="190" fontId="34" fillId="0" borderId="26" xfId="65" applyNumberFormat="1" applyFont="1" applyFill="1" applyBorder="1" applyAlignment="1">
      <alignment horizontal="center" vertical="center" shrinkToFit="1"/>
    </xf>
    <xf numFmtId="190" fontId="34" fillId="0" borderId="27" xfId="65" applyNumberFormat="1" applyFont="1" applyFill="1" applyBorder="1" applyAlignment="1">
      <alignment horizontal="center" vertical="center" shrinkToFit="1"/>
    </xf>
    <xf numFmtId="190" fontId="34" fillId="0" borderId="33" xfId="65" applyNumberFormat="1" applyFont="1" applyFill="1" applyBorder="1" applyAlignment="1">
      <alignment horizontal="center" vertical="center" shrinkToFit="1"/>
    </xf>
    <xf numFmtId="180" fontId="34" fillId="0" borderId="20" xfId="65" applyNumberFormat="1" applyFont="1" applyFill="1" applyBorder="1" applyAlignment="1">
      <alignment horizontal="center" vertical="center" shrinkToFit="1"/>
    </xf>
    <xf numFmtId="180" fontId="34" fillId="0" borderId="23" xfId="65" applyNumberFormat="1" applyFont="1" applyFill="1" applyBorder="1" applyAlignment="1">
      <alignment horizontal="center" vertical="center" shrinkToFit="1"/>
    </xf>
    <xf numFmtId="0" fontId="32" fillId="2" borderId="9" xfId="67" applyFont="1" applyFill="1" applyBorder="1" applyAlignment="1">
      <alignment horizontal="left" vertical="center" shrinkToFit="1"/>
    </xf>
    <xf numFmtId="180" fontId="34" fillId="0" borderId="32" xfId="65" applyNumberFormat="1" applyFont="1" applyFill="1" applyBorder="1" applyAlignment="1">
      <alignment horizontal="center" vertical="center" shrinkToFit="1"/>
    </xf>
    <xf numFmtId="0" fontId="34" fillId="10" borderId="10" xfId="65" applyNumberFormat="1" applyFont="1" applyFill="1" applyBorder="1" applyAlignment="1">
      <alignment horizontal="center" vertical="center" shrinkToFit="1"/>
    </xf>
    <xf numFmtId="0" fontId="34" fillId="10" borderId="11" xfId="65" applyNumberFormat="1" applyFont="1" applyFill="1" applyBorder="1" applyAlignment="1">
      <alignment horizontal="center" vertical="center" shrinkToFit="1"/>
    </xf>
    <xf numFmtId="0" fontId="34" fillId="10" borderId="31" xfId="65" applyNumberFormat="1" applyFont="1" applyFill="1" applyBorder="1" applyAlignment="1">
      <alignment horizontal="center" vertical="center" shrinkToFit="1"/>
    </xf>
    <xf numFmtId="41" fontId="34" fillId="10" borderId="11" xfId="70" applyFont="1" applyFill="1" applyBorder="1" applyAlignment="1">
      <alignment horizontal="center" vertical="center" shrinkToFit="1"/>
    </xf>
    <xf numFmtId="41" fontId="34" fillId="10" borderId="12" xfId="70" applyFont="1" applyFill="1" applyBorder="1" applyAlignment="1">
      <alignment horizontal="center" vertical="center" shrinkToFit="1"/>
    </xf>
    <xf numFmtId="0" fontId="37" fillId="8" borderId="10" xfId="65" applyNumberFormat="1" applyFont="1" applyFill="1" applyBorder="1" applyAlignment="1">
      <alignment horizontal="center" vertical="center" shrinkToFit="1"/>
    </xf>
    <xf numFmtId="0" fontId="37" fillId="8" borderId="11" xfId="65" applyNumberFormat="1" applyFont="1" applyFill="1" applyBorder="1" applyAlignment="1">
      <alignment horizontal="center" vertical="center" shrinkToFit="1"/>
    </xf>
    <xf numFmtId="0" fontId="37" fillId="8" borderId="31" xfId="65" applyNumberFormat="1" applyFont="1" applyFill="1" applyBorder="1" applyAlignment="1">
      <alignment horizontal="center" vertical="center" shrinkToFit="1"/>
    </xf>
    <xf numFmtId="0" fontId="38" fillId="9" borderId="0" xfId="65" applyNumberFormat="1" applyFont="1" applyFill="1" applyAlignment="1">
      <alignment horizontal="center" vertical="center" shrinkToFit="1"/>
    </xf>
    <xf numFmtId="0" fontId="34" fillId="0" borderId="10" xfId="65" applyNumberFormat="1" applyFont="1" applyFill="1" applyBorder="1" applyAlignment="1">
      <alignment horizontal="center" vertical="center" shrinkToFit="1"/>
    </xf>
    <xf numFmtId="0" fontId="34" fillId="0" borderId="12" xfId="65" applyNumberFormat="1" applyFont="1" applyFill="1" applyBorder="1" applyAlignment="1">
      <alignment horizontal="center" vertical="center" shrinkToFit="1"/>
    </xf>
    <xf numFmtId="41" fontId="31" fillId="10" borderId="11" xfId="70" applyFont="1" applyFill="1" applyBorder="1" applyAlignment="1">
      <alignment horizontal="center" vertical="center" shrinkToFit="1"/>
    </xf>
    <xf numFmtId="41" fontId="31" fillId="10" borderId="12" xfId="70" applyFont="1" applyFill="1" applyBorder="1" applyAlignment="1">
      <alignment horizontal="center" vertical="center" shrinkToFit="1"/>
    </xf>
  </cellXfs>
  <cellStyles count="71">
    <cellStyle name=" 1" xfId="68"/>
    <cellStyle name="??&amp;O?&amp;H?_x0008_??_x0007__x0001__x0001_" xfId="20"/>
    <cellStyle name="AeE­ [0]_INQUIRY ¿μ¾÷AßAø " xfId="37"/>
    <cellStyle name="AeE­_INQUIRY ¿μ¾÷AßAø " xfId="38"/>
    <cellStyle name="AÞ¸¶ [0]_INQUIRY ¿μ¾÷AßAø " xfId="39"/>
    <cellStyle name="AÞ¸¶_INQUIRY ¿μ¾÷AßAø " xfId="40"/>
    <cellStyle name="C￥AØ_¿μ¾÷CoE² " xfId="41"/>
    <cellStyle name="category" xfId="42"/>
    <cellStyle name="Comma [0]_ SG&amp;A Bridge " xfId="43"/>
    <cellStyle name="comma zerodec" xfId="44"/>
    <cellStyle name="Comma_ SG&amp;A Bridge " xfId="45"/>
    <cellStyle name="Currency [0]_ SG&amp;A Bridge " xfId="46"/>
    <cellStyle name="Currency_ SG&amp;A Bridge " xfId="47"/>
    <cellStyle name="Currency1" xfId="48"/>
    <cellStyle name="Dollar (zero dec)" xfId="49"/>
    <cellStyle name="Grey" xfId="50"/>
    <cellStyle name="HEADER" xfId="51"/>
    <cellStyle name="Header1" xfId="3"/>
    <cellStyle name="Header2" xfId="4"/>
    <cellStyle name="Input [yellow]" xfId="52"/>
    <cellStyle name="Milliers [0]_Arabian Spec" xfId="53"/>
    <cellStyle name="Milliers_Arabian Spec" xfId="54"/>
    <cellStyle name="Model" xfId="55"/>
    <cellStyle name="Mon?aire [0]_Arabian Spec" xfId="56"/>
    <cellStyle name="Mon?aire_Arabian Spec" xfId="57"/>
    <cellStyle name="NewStyle" xfId="58"/>
    <cellStyle name="Normal - Style1" xfId="59"/>
    <cellStyle name="Normal_ SG&amp;A Bridge " xfId="60"/>
    <cellStyle name="Percent [2]" xfId="61"/>
    <cellStyle name="subhead" xfId="62"/>
    <cellStyle name="title [1]" xfId="63"/>
    <cellStyle name="title [2]" xfId="64"/>
    <cellStyle name="금액" xfId="21"/>
    <cellStyle name="기본" xfId="22"/>
    <cellStyle name="드림(검정)" xfId="5"/>
    <cellStyle name="드림(녹)" xfId="6"/>
    <cellStyle name="드림(붉)" xfId="7"/>
    <cellStyle name="드림(황)" xfId="8"/>
    <cellStyle name="드림(회)" xfId="9"/>
    <cellStyle name="똿뗦먛귟 [0.00]_PRODUCT DETAIL Q1" xfId="23"/>
    <cellStyle name="똿뗦먛귟_PRODUCT DETAIL Q1" xfId="24"/>
    <cellStyle name="믅됞 [0.00]_PRODUCT DETAIL Q1" xfId="25"/>
    <cellStyle name="믅됞_PRODUCT DETAIL Q1" xfId="26"/>
    <cellStyle name="백분율 [0]" xfId="27"/>
    <cellStyle name="백분율 [2]" xfId="28"/>
    <cellStyle name="뷭?_BOOKSHIP" xfId="29"/>
    <cellStyle name="쉼표 [0]" xfId="70" builtinId="6"/>
    <cellStyle name="쉼표 [0] 2" xfId="10"/>
    <cellStyle name="쉼표 [0] 2 3" xfId="11"/>
    <cellStyle name="쉼표 [0] 3" xfId="30"/>
    <cellStyle name="쉼표 [0] 3 2" xfId="31"/>
    <cellStyle name="쉼표 [0] 4" xfId="1"/>
    <cellStyle name="스타일 1" xfId="12"/>
    <cellStyle name="스타일 2" xfId="13"/>
    <cellStyle name="지정되지 않음" xfId="32"/>
    <cellStyle name="컴마" xfId="33"/>
    <cellStyle name="콤마 [0]_ 관리지표2" xfId="34"/>
    <cellStyle name="콤마 [2]" xfId="35"/>
    <cellStyle name="콤마_ 관리지표2" xfId="36"/>
    <cellStyle name="통화 [0] 2" xfId="14"/>
    <cellStyle name="통화 [0] 3" xfId="15"/>
    <cellStyle name="표준" xfId="0" builtinId="0"/>
    <cellStyle name="표준 2" xfId="16"/>
    <cellStyle name="표준 3" xfId="2"/>
    <cellStyle name="표준 4" xfId="17"/>
    <cellStyle name="표준 4 3" xfId="69"/>
    <cellStyle name="표준 5" xfId="67"/>
    <cellStyle name="표준_삼정5월분 부과내역서" xfId="65"/>
    <cellStyle name="하이퍼링크 2" xfId="66"/>
    <cellStyle name="합계" xfId="18"/>
    <cellStyle name="항목스타일" xfId="19"/>
  </cellStyles>
  <dxfs count="0"/>
  <tableStyles count="0" defaultTableStyle="TableStyleMedium9" defaultPivotStyle="PivotStyleLight16"/>
  <colors>
    <mruColors>
      <color rgb="FF072555"/>
      <color rgb="FFC5D7F1"/>
      <color rgb="FF8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769938</xdr:colOff>
      <xdr:row>43</xdr:row>
      <xdr:rowOff>63501</xdr:rowOff>
    </xdr:from>
    <xdr:to>
      <xdr:col>6</xdr:col>
      <xdr:colOff>1182686</xdr:colOff>
      <xdr:row>45</xdr:row>
      <xdr:rowOff>63500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05438" y="8763001"/>
          <a:ext cx="412748" cy="380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YHOME/&#48148;&#53461;%20&#54868;&#47732;/4360.ht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YHOME/&#48148;&#53461;%20&#54868;&#47732;/apt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620;&#49888;&#55092;/&#44221;&#47532;&#50629;&#47924;/&#48512;&#44284;&#45236;&#50669;&#49436;&#44288;&#44228;&#52384;/2020&#45380;/40_13in%2011&#50900;&#485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작업시트"/>
      <sheetName val="공지사항"/>
      <sheetName val="VXXXXXXX"/>
      <sheetName val="교정1"/>
      <sheetName val="교정2"/>
      <sheetName val="교정3"/>
      <sheetName val="교정4"/>
    </sheetNames>
    <sheetDataSet>
      <sheetData sheetId="0">
        <row r="2">
          <cell r="AK2">
            <v>40238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인쇄1 (4)"/>
      <sheetName val="작업시트"/>
      <sheetName val="총액입력및단가"/>
      <sheetName val="동별집계표"/>
      <sheetName val="지침서"/>
      <sheetName val="알림협조요청서"/>
      <sheetName val="이체중복세대자료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관리실필요"/>
      <sheetName val="작업시트"/>
      <sheetName val="공지사항"/>
      <sheetName val="버스시간표"/>
      <sheetName val="은행별예금및잔고"/>
    </sheetNames>
    <sheetDataSet>
      <sheetData sheetId="0" refreshError="1"/>
      <sheetData sheetId="1">
        <row r="20">
          <cell r="K20">
            <v>33194930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7"/>
  <sheetViews>
    <sheetView showGridLines="0" tabSelected="1" topLeftCell="A19" zoomScale="120" zoomScaleNormal="120" workbookViewId="0">
      <selection activeCell="V35" sqref="V35"/>
    </sheetView>
  </sheetViews>
  <sheetFormatPr defaultColWidth="2.88671875" defaultRowHeight="12" customHeight="1"/>
  <cols>
    <col min="1" max="1" width="2.88671875" style="1"/>
    <col min="2" max="2" width="1.88671875" style="1" customWidth="1"/>
    <col min="3" max="3" width="9" style="1" customWidth="1"/>
    <col min="4" max="5" width="15.77734375" style="1" customWidth="1"/>
    <col min="6" max="6" width="8.88671875" style="1" customWidth="1"/>
    <col min="7" max="7" width="15.88671875" style="1" customWidth="1"/>
    <col min="8" max="8" width="15.77734375" style="2" customWidth="1"/>
    <col min="9" max="16384" width="2.88671875" style="1"/>
  </cols>
  <sheetData>
    <row r="1" spans="2:8" ht="12" customHeight="1">
      <c r="H1" s="3"/>
    </row>
    <row r="2" spans="2:8" ht="46.5" customHeight="1">
      <c r="B2" s="72" t="s">
        <v>56</v>
      </c>
      <c r="C2" s="72"/>
      <c r="D2" s="72"/>
      <c r="E2" s="72"/>
      <c r="F2" s="72"/>
      <c r="G2" s="72"/>
      <c r="H2" s="72"/>
    </row>
    <row r="3" spans="2:8" ht="15" customHeight="1">
      <c r="B3" s="4"/>
      <c r="C3" s="44"/>
      <c r="D3" s="44"/>
      <c r="E3" s="44"/>
      <c r="F3" s="44"/>
      <c r="G3" s="44"/>
      <c r="H3" s="5"/>
    </row>
    <row r="4" spans="2:8" ht="19.5" customHeight="1">
      <c r="B4" s="4"/>
      <c r="C4" s="62" t="s">
        <v>48</v>
      </c>
      <c r="D4" s="62"/>
      <c r="E4" s="62"/>
      <c r="F4" s="62"/>
      <c r="G4" s="6" t="s">
        <v>47</v>
      </c>
      <c r="H4" s="28" t="s">
        <v>57</v>
      </c>
    </row>
    <row r="5" spans="2:8" ht="15" customHeight="1">
      <c r="B5" s="4"/>
      <c r="C5" s="51" t="s">
        <v>21</v>
      </c>
      <c r="D5" s="51"/>
      <c r="E5" s="29" t="s">
        <v>22</v>
      </c>
      <c r="F5" s="52" t="s">
        <v>21</v>
      </c>
      <c r="G5" s="51"/>
      <c r="H5" s="30" t="s">
        <v>22</v>
      </c>
    </row>
    <row r="6" spans="2:8" ht="15.75" customHeight="1">
      <c r="B6" s="4"/>
      <c r="C6" s="53" t="s">
        <v>4</v>
      </c>
      <c r="D6" s="7" t="s">
        <v>5</v>
      </c>
      <c r="E6" s="8">
        <v>21924051</v>
      </c>
      <c r="F6" s="56" t="s">
        <v>12</v>
      </c>
      <c r="G6" s="10" t="s">
        <v>14</v>
      </c>
      <c r="H6" s="34">
        <v>10600490</v>
      </c>
    </row>
    <row r="7" spans="2:8" ht="15.75" customHeight="1">
      <c r="B7" s="4"/>
      <c r="C7" s="54"/>
      <c r="D7" s="11" t="s">
        <v>6</v>
      </c>
      <c r="E7" s="8">
        <v>7039680</v>
      </c>
      <c r="F7" s="57"/>
      <c r="G7" s="10" t="s">
        <v>13</v>
      </c>
      <c r="H7" s="34">
        <v>24497406</v>
      </c>
    </row>
    <row r="8" spans="2:8" ht="15.75" customHeight="1">
      <c r="B8" s="4"/>
      <c r="C8" s="54"/>
      <c r="D8" s="7" t="s">
        <v>7</v>
      </c>
      <c r="E8" s="8">
        <v>9296210</v>
      </c>
      <c r="F8" s="57"/>
      <c r="G8" s="10" t="s">
        <v>15</v>
      </c>
      <c r="H8" s="34">
        <v>844000</v>
      </c>
    </row>
    <row r="9" spans="2:8" ht="15.75" customHeight="1">
      <c r="B9" s="4"/>
      <c r="C9" s="54"/>
      <c r="D9" s="7" t="s">
        <v>8</v>
      </c>
      <c r="E9" s="8">
        <v>600000</v>
      </c>
      <c r="F9" s="57"/>
      <c r="G9" s="10" t="s">
        <v>16</v>
      </c>
      <c r="H9" s="34">
        <v>765166</v>
      </c>
    </row>
    <row r="10" spans="2:8" ht="15.75" customHeight="1">
      <c r="B10" s="4"/>
      <c r="C10" s="54"/>
      <c r="D10" s="11" t="s">
        <v>9</v>
      </c>
      <c r="E10" s="8">
        <v>1262800</v>
      </c>
      <c r="F10" s="57"/>
      <c r="G10" s="10" t="s">
        <v>17</v>
      </c>
      <c r="H10" s="34">
        <v>300000</v>
      </c>
    </row>
    <row r="11" spans="2:8" ht="15.75" customHeight="1">
      <c r="B11" s="4"/>
      <c r="C11" s="54"/>
      <c r="D11" s="11" t="s">
        <v>10</v>
      </c>
      <c r="E11" s="8">
        <v>2625000</v>
      </c>
      <c r="F11" s="58"/>
      <c r="G11" s="12" t="s">
        <v>20</v>
      </c>
      <c r="H11" s="34">
        <v>2136000</v>
      </c>
    </row>
    <row r="12" spans="2:8" ht="15.75" customHeight="1">
      <c r="B12" s="4"/>
      <c r="C12" s="55"/>
      <c r="D12" s="13" t="s">
        <v>11</v>
      </c>
      <c r="E12" s="14">
        <v>416570</v>
      </c>
      <c r="F12" s="9" t="s">
        <v>18</v>
      </c>
      <c r="G12" s="12" t="s">
        <v>19</v>
      </c>
      <c r="H12" s="35">
        <v>7574020</v>
      </c>
    </row>
    <row r="13" spans="2:8" ht="15.75" customHeight="1" thickBot="1">
      <c r="B13" s="4"/>
      <c r="C13" s="63" t="s">
        <v>43</v>
      </c>
      <c r="D13" s="46"/>
      <c r="E13" s="15">
        <f>SUM(E6:E12)</f>
        <v>43164311</v>
      </c>
      <c r="F13" s="47" t="s">
        <v>43</v>
      </c>
      <c r="G13" s="46"/>
      <c r="H13" s="36">
        <f>SUM(H6:H12)</f>
        <v>46717082</v>
      </c>
    </row>
    <row r="14" spans="2:8" ht="17.25" customHeight="1" thickTop="1">
      <c r="B14" s="4"/>
      <c r="C14" s="60" t="s">
        <v>46</v>
      </c>
      <c r="D14" s="61"/>
      <c r="E14" s="61"/>
      <c r="F14" s="16"/>
      <c r="G14" s="17"/>
      <c r="H14" s="37">
        <f>E13+H13</f>
        <v>89881393</v>
      </c>
    </row>
    <row r="15" spans="2:8" ht="15" customHeight="1">
      <c r="B15" s="4"/>
      <c r="C15" s="18"/>
      <c r="D15" s="18"/>
      <c r="E15" s="18"/>
      <c r="F15" s="18"/>
      <c r="G15" s="18"/>
      <c r="H15" s="5"/>
    </row>
    <row r="16" spans="2:8" ht="19.5" customHeight="1">
      <c r="B16" s="4"/>
      <c r="C16" s="62" t="s">
        <v>50</v>
      </c>
      <c r="D16" s="62"/>
      <c r="E16" s="62"/>
      <c r="F16" s="62"/>
      <c r="G16" s="6" t="str">
        <f>G4</f>
        <v>관리비 부과기간</v>
      </c>
      <c r="H16" s="28" t="str">
        <f>H4</f>
        <v>2026. 5. 1 - 2026. 5. 31</v>
      </c>
    </row>
    <row r="17" spans="2:8" ht="19.5" customHeight="1">
      <c r="B17" s="4"/>
      <c r="C17" s="64" t="s">
        <v>55</v>
      </c>
      <c r="D17" s="65"/>
      <c r="E17" s="66"/>
      <c r="F17" s="31"/>
      <c r="G17" s="75">
        <v>23151174</v>
      </c>
      <c r="H17" s="76"/>
    </row>
    <row r="18" spans="2:8" ht="15" customHeight="1">
      <c r="B18" s="4"/>
      <c r="C18" s="69" t="s">
        <v>24</v>
      </c>
      <c r="D18" s="70"/>
      <c r="E18" s="71"/>
      <c r="F18" s="70" t="s">
        <v>23</v>
      </c>
      <c r="G18" s="70"/>
      <c r="H18" s="52"/>
    </row>
    <row r="19" spans="2:8" ht="15.75" customHeight="1">
      <c r="B19" s="4"/>
      <c r="C19" s="73" t="s">
        <v>0</v>
      </c>
      <c r="D19" s="74"/>
      <c r="E19" s="8">
        <v>0</v>
      </c>
      <c r="F19" s="49" t="s">
        <v>34</v>
      </c>
      <c r="G19" s="50"/>
      <c r="H19" s="34">
        <v>25386</v>
      </c>
    </row>
    <row r="20" spans="2:8" ht="15.75" customHeight="1">
      <c r="B20" s="4"/>
      <c r="C20" s="42" t="s">
        <v>2</v>
      </c>
      <c r="D20" s="43"/>
      <c r="E20" s="8">
        <v>500000</v>
      </c>
      <c r="F20" s="49" t="s">
        <v>35</v>
      </c>
      <c r="G20" s="50"/>
      <c r="H20" s="34">
        <v>0</v>
      </c>
    </row>
    <row r="21" spans="2:8" ht="15.75" customHeight="1">
      <c r="B21" s="4"/>
      <c r="C21" s="42" t="s">
        <v>25</v>
      </c>
      <c r="D21" s="43"/>
      <c r="E21" s="8">
        <v>29986</v>
      </c>
      <c r="F21" s="49" t="s">
        <v>36</v>
      </c>
      <c r="G21" s="50"/>
      <c r="H21" s="34">
        <v>181460</v>
      </c>
    </row>
    <row r="22" spans="2:8" ht="15.75" customHeight="1">
      <c r="B22" s="4"/>
      <c r="C22" s="42" t="s">
        <v>3</v>
      </c>
      <c r="D22" s="43"/>
      <c r="E22" s="8">
        <v>0</v>
      </c>
      <c r="F22" s="49" t="s">
        <v>37</v>
      </c>
      <c r="G22" s="50"/>
      <c r="H22" s="34">
        <v>252</v>
      </c>
    </row>
    <row r="23" spans="2:8" ht="15.75" customHeight="1">
      <c r="B23" s="4"/>
      <c r="C23" s="42" t="s">
        <v>1</v>
      </c>
      <c r="D23" s="43"/>
      <c r="E23" s="8">
        <v>2136000</v>
      </c>
      <c r="F23" s="49" t="s">
        <v>38</v>
      </c>
      <c r="G23" s="50"/>
      <c r="H23" s="34">
        <v>0</v>
      </c>
    </row>
    <row r="24" spans="2:8" ht="15.75" customHeight="1">
      <c r="B24" s="4"/>
      <c r="C24" s="42" t="s">
        <v>26</v>
      </c>
      <c r="D24" s="43"/>
      <c r="E24" s="8">
        <v>0</v>
      </c>
      <c r="F24" s="49" t="s">
        <v>39</v>
      </c>
      <c r="G24" s="50"/>
      <c r="H24" s="34">
        <v>76825</v>
      </c>
    </row>
    <row r="25" spans="2:8" ht="15.75" customHeight="1">
      <c r="B25" s="4"/>
      <c r="C25" s="42" t="s">
        <v>27</v>
      </c>
      <c r="D25" s="43"/>
      <c r="E25" s="8">
        <v>0</v>
      </c>
      <c r="F25" s="49" t="s">
        <v>40</v>
      </c>
      <c r="G25" s="50"/>
      <c r="H25" s="34">
        <v>0</v>
      </c>
    </row>
    <row r="26" spans="2:8" ht="15.75" customHeight="1">
      <c r="B26" s="4"/>
      <c r="C26" s="42" t="s">
        <v>28</v>
      </c>
      <c r="D26" s="43"/>
      <c r="E26" s="8"/>
      <c r="F26" s="49" t="s">
        <v>41</v>
      </c>
      <c r="G26" s="50"/>
      <c r="H26" s="34">
        <v>0</v>
      </c>
    </row>
    <row r="27" spans="2:8" ht="15.75" customHeight="1">
      <c r="B27" s="4"/>
      <c r="C27" s="42" t="s">
        <v>29</v>
      </c>
      <c r="D27" s="43"/>
      <c r="E27" s="8">
        <v>181460</v>
      </c>
      <c r="F27" s="49" t="s">
        <v>42</v>
      </c>
      <c r="G27" s="50"/>
      <c r="H27" s="34">
        <v>250000</v>
      </c>
    </row>
    <row r="28" spans="2:8" ht="15.75" customHeight="1">
      <c r="B28" s="4"/>
      <c r="C28" s="42" t="s">
        <v>30</v>
      </c>
      <c r="D28" s="43"/>
      <c r="E28" s="8">
        <v>1982</v>
      </c>
      <c r="F28" s="59" t="s">
        <v>51</v>
      </c>
      <c r="G28" s="50"/>
      <c r="H28" s="34"/>
    </row>
    <row r="29" spans="2:8" ht="15.75" customHeight="1">
      <c r="B29" s="4"/>
      <c r="C29" s="42" t="s">
        <v>31</v>
      </c>
      <c r="D29" s="43"/>
      <c r="E29" s="8">
        <v>14340</v>
      </c>
      <c r="F29" s="59" t="s">
        <v>52</v>
      </c>
      <c r="G29" s="50"/>
      <c r="H29" s="34">
        <v>928000</v>
      </c>
    </row>
    <row r="30" spans="2:8" ht="15.75" customHeight="1">
      <c r="B30" s="4"/>
      <c r="C30" s="42" t="s">
        <v>32</v>
      </c>
      <c r="D30" s="43"/>
      <c r="E30" s="8">
        <v>0</v>
      </c>
      <c r="F30" s="59"/>
      <c r="G30" s="50"/>
      <c r="H30" s="34"/>
    </row>
    <row r="31" spans="2:8" ht="15.75" customHeight="1">
      <c r="B31" s="4"/>
      <c r="C31" s="42" t="s">
        <v>33</v>
      </c>
      <c r="D31" s="43"/>
      <c r="E31" s="14">
        <v>5</v>
      </c>
      <c r="F31" s="59"/>
      <c r="G31" s="50"/>
      <c r="H31" s="35"/>
    </row>
    <row r="32" spans="2:8" ht="15.75" customHeight="1" thickBot="1">
      <c r="B32" s="4"/>
      <c r="C32" s="45" t="s">
        <v>43</v>
      </c>
      <c r="D32" s="46"/>
      <c r="E32" s="33">
        <f>SUM(E19:E31)</f>
        <v>2863773</v>
      </c>
      <c r="F32" s="47" t="s">
        <v>43</v>
      </c>
      <c r="G32" s="46"/>
      <c r="H32" s="38">
        <f>SUM(H19:H31)</f>
        <v>1461923</v>
      </c>
    </row>
    <row r="33" spans="2:8" ht="18" customHeight="1" thickTop="1">
      <c r="B33" s="4"/>
      <c r="C33" s="60" t="s">
        <v>45</v>
      </c>
      <c r="D33" s="61"/>
      <c r="E33" s="61"/>
      <c r="F33" s="16"/>
      <c r="G33" s="17"/>
      <c r="H33" s="37">
        <f>G17+E32-H32</f>
        <v>24553024</v>
      </c>
    </row>
    <row r="34" spans="2:8" ht="15" customHeight="1">
      <c r="B34" s="4"/>
      <c r="C34" s="20"/>
      <c r="D34" s="20"/>
      <c r="E34" s="20"/>
      <c r="F34" s="20"/>
      <c r="G34" s="18"/>
      <c r="H34" s="5"/>
    </row>
    <row r="35" spans="2:8" ht="19.5" customHeight="1">
      <c r="B35" s="4"/>
      <c r="C35" s="62" t="s">
        <v>49</v>
      </c>
      <c r="D35" s="62"/>
      <c r="E35" s="62"/>
      <c r="F35" s="62"/>
      <c r="G35" s="6" t="str">
        <f>G4</f>
        <v>관리비 부과기간</v>
      </c>
      <c r="H35" s="28" t="str">
        <f>H4</f>
        <v>2026. 5. 1 - 2026. 5. 31</v>
      </c>
    </row>
    <row r="36" spans="2:8" ht="15" customHeight="1">
      <c r="B36" s="4"/>
      <c r="C36" s="64" t="s">
        <v>55</v>
      </c>
      <c r="D36" s="65"/>
      <c r="E36" s="66"/>
      <c r="F36" s="31"/>
      <c r="G36" s="67">
        <v>44344229</v>
      </c>
      <c r="H36" s="68"/>
    </row>
    <row r="37" spans="2:8" ht="15" customHeight="1">
      <c r="B37" s="4"/>
      <c r="C37" s="69" t="s">
        <v>54</v>
      </c>
      <c r="D37" s="70"/>
      <c r="E37" s="71"/>
      <c r="F37" s="70" t="s">
        <v>53</v>
      </c>
      <c r="G37" s="70"/>
      <c r="H37" s="52"/>
    </row>
    <row r="38" spans="2:8" ht="15.75" customHeight="1">
      <c r="B38" s="4"/>
      <c r="C38" s="42"/>
      <c r="D38" s="43"/>
      <c r="E38" s="19">
        <v>0</v>
      </c>
      <c r="F38" s="59"/>
      <c r="G38" s="50"/>
      <c r="H38" s="38">
        <v>0</v>
      </c>
    </row>
    <row r="39" spans="2:8" ht="15.75" customHeight="1">
      <c r="B39" s="4"/>
      <c r="C39" s="42"/>
      <c r="D39" s="43"/>
      <c r="E39" s="19"/>
      <c r="F39" s="49"/>
      <c r="G39" s="50"/>
      <c r="H39" s="38"/>
    </row>
    <row r="40" spans="2:8" ht="15.75" customHeight="1" thickBot="1">
      <c r="B40" s="4"/>
      <c r="C40" s="45" t="s">
        <v>43</v>
      </c>
      <c r="D40" s="46"/>
      <c r="E40" s="40">
        <f>SUM(E38:E39)</f>
        <v>0</v>
      </c>
      <c r="F40" s="47" t="s">
        <v>43</v>
      </c>
      <c r="G40" s="46"/>
      <c r="H40" s="32">
        <f>SUM(H38:H39)</f>
        <v>0</v>
      </c>
    </row>
    <row r="41" spans="2:8" ht="17.25" customHeight="1" thickTop="1">
      <c r="B41" s="4"/>
      <c r="C41" s="60" t="s">
        <v>45</v>
      </c>
      <c r="D41" s="61"/>
      <c r="E41" s="61"/>
      <c r="F41" s="16"/>
      <c r="G41" s="17"/>
      <c r="H41" s="39">
        <f>G36+E40-H40</f>
        <v>44344229</v>
      </c>
    </row>
    <row r="42" spans="2:8" ht="10.5" customHeight="1">
      <c r="B42" s="4"/>
      <c r="C42" s="21"/>
      <c r="D42" s="21"/>
      <c r="E42" s="22"/>
      <c r="F42" s="23"/>
      <c r="G42" s="23"/>
      <c r="H42" s="5"/>
    </row>
    <row r="43" spans="2:8" ht="18" customHeight="1">
      <c r="B43" s="4"/>
      <c r="C43" s="48" t="s">
        <v>58</v>
      </c>
      <c r="D43" s="48"/>
      <c r="E43" s="48"/>
      <c r="F43" s="48"/>
      <c r="G43" s="48"/>
      <c r="H43" s="48"/>
    </row>
    <row r="44" spans="2:8" ht="10.5" customHeight="1">
      <c r="B44" s="4"/>
      <c r="C44" s="24"/>
      <c r="D44" s="24"/>
      <c r="E44" s="24"/>
      <c r="F44" s="24"/>
      <c r="G44" s="24"/>
      <c r="H44" s="24"/>
    </row>
    <row r="45" spans="2:8" ht="19.5" customHeight="1">
      <c r="B45" s="4"/>
      <c r="C45" s="41" t="s">
        <v>44</v>
      </c>
      <c r="D45" s="41"/>
      <c r="E45" s="41"/>
      <c r="F45" s="41"/>
      <c r="G45" s="41"/>
      <c r="H45" s="41"/>
    </row>
    <row r="46" spans="2:8" ht="10.5" customHeight="1">
      <c r="B46" s="4"/>
      <c r="C46" s="24"/>
      <c r="D46" s="24"/>
      <c r="E46" s="25"/>
      <c r="F46" s="26"/>
      <c r="G46" s="26"/>
      <c r="H46" s="27"/>
    </row>
    <row r="47" spans="2:8" ht="10.5" customHeight="1">
      <c r="B47" s="4"/>
      <c r="C47" s="21"/>
      <c r="D47" s="21"/>
      <c r="E47" s="22"/>
      <c r="F47" s="23"/>
      <c r="G47" s="23"/>
      <c r="H47" s="5"/>
    </row>
  </sheetData>
  <mergeCells count="58">
    <mergeCell ref="C38:D38"/>
    <mergeCell ref="C17:E17"/>
    <mergeCell ref="G17:H17"/>
    <mergeCell ref="C37:E37"/>
    <mergeCell ref="F37:H37"/>
    <mergeCell ref="F28:G28"/>
    <mergeCell ref="F29:G29"/>
    <mergeCell ref="C28:D28"/>
    <mergeCell ref="C29:D29"/>
    <mergeCell ref="F38:G38"/>
    <mergeCell ref="B2:H2"/>
    <mergeCell ref="C33:E33"/>
    <mergeCell ref="C19:D19"/>
    <mergeCell ref="C20:D20"/>
    <mergeCell ref="C21:D21"/>
    <mergeCell ref="C22:D22"/>
    <mergeCell ref="C27:D27"/>
    <mergeCell ref="C30:D30"/>
    <mergeCell ref="F19:G19"/>
    <mergeCell ref="F20:G20"/>
    <mergeCell ref="F21:G21"/>
    <mergeCell ref="F22:G22"/>
    <mergeCell ref="F31:G31"/>
    <mergeCell ref="C23:D23"/>
    <mergeCell ref="C24:D24"/>
    <mergeCell ref="C26:D26"/>
    <mergeCell ref="C41:E41"/>
    <mergeCell ref="C4:F4"/>
    <mergeCell ref="C16:F16"/>
    <mergeCell ref="C35:F35"/>
    <mergeCell ref="C13:D13"/>
    <mergeCell ref="F13:G13"/>
    <mergeCell ref="C14:E14"/>
    <mergeCell ref="F25:G25"/>
    <mergeCell ref="F26:G26"/>
    <mergeCell ref="F32:G32"/>
    <mergeCell ref="C36:E36"/>
    <mergeCell ref="F39:G39"/>
    <mergeCell ref="G36:H36"/>
    <mergeCell ref="C18:E18"/>
    <mergeCell ref="F18:H18"/>
    <mergeCell ref="C31:D31"/>
    <mergeCell ref="C45:H45"/>
    <mergeCell ref="C25:D25"/>
    <mergeCell ref="C3:G3"/>
    <mergeCell ref="C32:D32"/>
    <mergeCell ref="C39:D39"/>
    <mergeCell ref="C40:D40"/>
    <mergeCell ref="F40:G40"/>
    <mergeCell ref="C43:H43"/>
    <mergeCell ref="F23:G23"/>
    <mergeCell ref="F24:G24"/>
    <mergeCell ref="C5:D5"/>
    <mergeCell ref="F5:G5"/>
    <mergeCell ref="C6:C12"/>
    <mergeCell ref="F6:F11"/>
    <mergeCell ref="F27:G27"/>
    <mergeCell ref="F30:G30"/>
  </mergeCells>
  <phoneticPr fontId="3" type="noConversion"/>
  <pageMargins left="0.19685039370078741" right="0.23622047244094491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시트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IMC3</dc:creator>
  <cp:lastModifiedBy>user</cp:lastModifiedBy>
  <cp:lastPrinted>2026-06-22T07:23:30Z</cp:lastPrinted>
  <dcterms:created xsi:type="dcterms:W3CDTF">2013-09-17T05:07:27Z</dcterms:created>
  <dcterms:modified xsi:type="dcterms:W3CDTF">2026-06-22T07:24:00Z</dcterms:modified>
</cp:coreProperties>
</file>