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홍보문건 모음\2025년도-회계연도 아닌 년도로 구분\251231-2026년 보험 관련 주요 개정사항 안내\시도지부 안내\"/>
    </mc:Choice>
  </mc:AlternateContent>
  <bookViews>
    <workbookView xWindow="0" yWindow="0" windowWidth="28800" windowHeight="12270"/>
  </bookViews>
  <sheets>
    <sheet name="2026년 한의 요양급여비용" sheetId="2" r:id="rId1"/>
  </sheets>
  <definedNames>
    <definedName name="_xlnm._FilterDatabase" localSheetId="0" hidden="1">'2026년 한의 요양급여비용'!$A$24:$C$157</definedName>
    <definedName name="_xlnm.Print_Area" localSheetId="0">'2026년 한의 요양급여비용'!$A$1:$G$193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2" i="2" l="1"/>
  <c r="F19" i="2" l="1"/>
  <c r="F18" i="2"/>
  <c r="F163" i="2" l="1"/>
  <c r="F164" i="2"/>
  <c r="F165" i="2"/>
  <c r="F166" i="2"/>
  <c r="F167" i="2"/>
  <c r="F168" i="2"/>
  <c r="F169" i="2"/>
  <c r="F179" i="2" l="1"/>
  <c r="F181" i="2"/>
  <c r="F182" i="2" l="1"/>
  <c r="F86" i="2" l="1"/>
  <c r="F87" i="2"/>
  <c r="F90" i="2"/>
  <c r="F91" i="2"/>
  <c r="F85" i="2" l="1"/>
  <c r="F89" i="2"/>
  <c r="F83" i="2"/>
  <c r="F88" i="2"/>
  <c r="F84" i="2"/>
  <c r="F45" i="2" l="1"/>
  <c r="F57" i="2"/>
  <c r="F69" i="2"/>
  <c r="F30" i="2"/>
  <c r="F42" i="2"/>
  <c r="F54" i="2"/>
  <c r="F78" i="2"/>
  <c r="F39" i="2"/>
  <c r="F51" i="2"/>
  <c r="F63" i="2"/>
  <c r="F75" i="2"/>
  <c r="F33" i="2"/>
  <c r="F66" i="2"/>
  <c r="F27" i="2"/>
  <c r="F24" i="2"/>
  <c r="F36" i="2"/>
  <c r="F48" i="2"/>
  <c r="F60" i="2"/>
  <c r="F72" i="2"/>
  <c r="F43" i="2" l="1"/>
  <c r="F34" i="2"/>
  <c r="F59" i="2"/>
  <c r="F44" i="2"/>
  <c r="F64" i="2"/>
  <c r="F49" i="2"/>
  <c r="F40" i="2"/>
  <c r="F41" i="2"/>
  <c r="F50" i="2"/>
  <c r="F26" i="2"/>
  <c r="F76" i="2"/>
  <c r="F67" i="2"/>
  <c r="F35" i="2"/>
  <c r="F25" i="2"/>
  <c r="F77" i="2"/>
  <c r="F61" i="2"/>
  <c r="F31" i="2"/>
  <c r="F74" i="2"/>
  <c r="F56" i="2"/>
  <c r="F38" i="2"/>
  <c r="F73" i="2"/>
  <c r="F65" i="2"/>
  <c r="F53" i="2"/>
  <c r="F29" i="2"/>
  <c r="F32" i="2"/>
  <c r="F55" i="2"/>
  <c r="F46" i="2"/>
  <c r="F70" i="2"/>
  <c r="F47" i="2"/>
  <c r="F52" i="2"/>
  <c r="F37" i="2"/>
  <c r="F28" i="2"/>
  <c r="F58" i="2"/>
  <c r="F68" i="2"/>
  <c r="F62" i="2"/>
  <c r="F71" i="2"/>
  <c r="F178" i="2" l="1"/>
  <c r="F180" i="2"/>
  <c r="F183" i="2"/>
  <c r="F184" i="2"/>
  <c r="F185" i="2"/>
  <c r="F186" i="2"/>
  <c r="F187" i="2"/>
  <c r="F188" i="2"/>
  <c r="F189" i="2"/>
  <c r="F190" i="2"/>
  <c r="F191" i="2"/>
  <c r="F192" i="2"/>
  <c r="F193" i="2"/>
  <c r="F137" i="2" l="1"/>
  <c r="F125" i="2"/>
  <c r="F117" i="2"/>
  <c r="F109" i="2"/>
  <c r="F146" i="2"/>
  <c r="F138" i="2"/>
  <c r="F126" i="2"/>
  <c r="F118" i="2"/>
  <c r="F110" i="2"/>
  <c r="F157" i="2"/>
  <c r="F153" i="2"/>
  <c r="F145" i="2"/>
  <c r="F141" i="2"/>
  <c r="F129" i="2"/>
  <c r="F121" i="2"/>
  <c r="F113" i="2"/>
  <c r="F105" i="2"/>
  <c r="F156" i="2"/>
  <c r="F152" i="2"/>
  <c r="F144" i="2"/>
  <c r="F140" i="2"/>
  <c r="F136" i="2"/>
  <c r="F128" i="2"/>
  <c r="F124" i="2"/>
  <c r="F120" i="2"/>
  <c r="F116" i="2"/>
  <c r="F112" i="2"/>
  <c r="F108" i="2"/>
  <c r="F104" i="2"/>
  <c r="F96" i="2"/>
  <c r="F154" i="2"/>
  <c r="F142" i="2"/>
  <c r="F130" i="2"/>
  <c r="F122" i="2"/>
  <c r="F114" i="2"/>
  <c r="F106" i="2"/>
  <c r="F155" i="2"/>
  <c r="F147" i="2"/>
  <c r="F143" i="2"/>
  <c r="F139" i="2"/>
  <c r="F135" i="2"/>
  <c r="F127" i="2"/>
  <c r="F119" i="2"/>
  <c r="F115" i="2"/>
  <c r="F111" i="2"/>
  <c r="F107" i="2"/>
  <c r="F99" i="2" l="1"/>
  <c r="F123" i="2"/>
  <c r="F101" i="2"/>
  <c r="F98" i="2"/>
  <c r="F103" i="2"/>
  <c r="F100" i="2"/>
  <c r="F97" i="2"/>
  <c r="F102" i="2"/>
  <c r="F15" i="2" l="1"/>
  <c r="F8" i="2" l="1"/>
  <c r="F6" i="2"/>
  <c r="F12" i="2"/>
  <c r="F16" i="2"/>
  <c r="F11" i="2"/>
  <c r="F9" i="2"/>
  <c r="F17" i="2"/>
  <c r="F14" i="2" l="1"/>
  <c r="F4" i="2"/>
  <c r="F7" i="2"/>
  <c r="F13" i="2"/>
  <c r="F5" i="2"/>
  <c r="F10" i="2"/>
</calcChain>
</file>

<file path=xl/sharedStrings.xml><?xml version="1.0" encoding="utf-8"?>
<sst xmlns="http://schemas.openxmlformats.org/spreadsheetml/2006/main" count="380" uniqueCount="316">
  <si>
    <t>보험
분류번호</t>
  </si>
  <si>
    <t>보험
EDI코드</t>
  </si>
  <si>
    <t>행위명</t>
  </si>
  <si>
    <t>■ 시술료</t>
    <phoneticPr fontId="1" type="noConversion"/>
  </si>
  <si>
    <t>인상금액</t>
    <phoneticPr fontId="1" type="noConversion"/>
  </si>
  <si>
    <t>가1가주1</t>
    <phoneticPr fontId="1" type="noConversion"/>
  </si>
  <si>
    <t>외래환자 진찰료(초진)-평일18시(토요일은 13시)~익일 09시 또는 공휴일(30% 가산)</t>
    <phoneticPr fontId="1" type="noConversion"/>
  </si>
  <si>
    <t>가1가주1</t>
    <phoneticPr fontId="1" type="noConversion"/>
  </si>
  <si>
    <t>가1가주3</t>
    <phoneticPr fontId="1" type="noConversion"/>
  </si>
  <si>
    <t>가1가주4</t>
    <phoneticPr fontId="1" type="noConversion"/>
  </si>
  <si>
    <t>가1가주5</t>
    <phoneticPr fontId="1" type="noConversion"/>
  </si>
  <si>
    <t>가1나주1</t>
    <phoneticPr fontId="1" type="noConversion"/>
  </si>
  <si>
    <t>가1나주3</t>
    <phoneticPr fontId="1" type="noConversion"/>
  </si>
  <si>
    <t>외래환자 진찰료(재진)-평일18시(토요일은 13시)~익일 09시 또는 공휴일(30% 가산)</t>
    <phoneticPr fontId="1" type="noConversion"/>
  </si>
  <si>
    <t>가1나주4</t>
    <phoneticPr fontId="1" type="noConversion"/>
  </si>
  <si>
    <t>가1나주5</t>
    <phoneticPr fontId="1" type="noConversion"/>
  </si>
  <si>
    <t>가1나주7</t>
    <phoneticPr fontId="1" type="noConversion"/>
  </si>
  <si>
    <t>외래환자 진찰료(재진)-환자가 직접 내원하지 않은 경우(50% 산정)</t>
    <phoneticPr fontId="1" type="noConversion"/>
  </si>
  <si>
    <t>라6가</t>
    <phoneticPr fontId="1" type="noConversion"/>
  </si>
  <si>
    <t>한방외래·퇴원환자조제료(1일분/1회당)</t>
    <phoneticPr fontId="1" type="noConversion"/>
  </si>
  <si>
    <t>라6가주</t>
    <phoneticPr fontId="1" type="noConversion"/>
  </si>
  <si>
    <t>한방외래·퇴원환자조제료(1일분/1회당)-1세 미만 소아</t>
    <phoneticPr fontId="1" type="noConversion"/>
  </si>
  <si>
    <t>한방외래·퇴원환자조제료(1일분/1회당)-1세 이상 만6세 미만 소아</t>
    <phoneticPr fontId="1" type="noConversion"/>
  </si>
  <si>
    <t>라6나주</t>
    <phoneticPr fontId="1" type="noConversion"/>
  </si>
  <si>
    <t>한방외래·퇴원환자조제료(2일분/1회당)-1세 미만 소아</t>
    <phoneticPr fontId="1" type="noConversion"/>
  </si>
  <si>
    <t>한방외래·퇴원환자조제료(2일분/1회당)-1세 이상 만6세 미만 소아</t>
    <phoneticPr fontId="1" type="noConversion"/>
  </si>
  <si>
    <t>라6다주</t>
    <phoneticPr fontId="1" type="noConversion"/>
  </si>
  <si>
    <t>한방외래·퇴원환자조제료(3일분/1회당)-1세 미만 소아</t>
    <phoneticPr fontId="1" type="noConversion"/>
  </si>
  <si>
    <t>한방외래·퇴원환자조제료(3일분/1회당)-1세 이상 만6세 미만 소아</t>
    <phoneticPr fontId="1" type="noConversion"/>
  </si>
  <si>
    <t>라6라주</t>
    <phoneticPr fontId="1" type="noConversion"/>
  </si>
  <si>
    <t>한방외래·퇴원환자조제료(4일분/1회당)-1세 미만 소아</t>
    <phoneticPr fontId="1" type="noConversion"/>
  </si>
  <si>
    <t>한방외래·퇴원환자조제료(4일분/1회당)-1세 이상 만6세 미만 소아</t>
    <phoneticPr fontId="1" type="noConversion"/>
  </si>
  <si>
    <t>라6마주</t>
    <phoneticPr fontId="1" type="noConversion"/>
  </si>
  <si>
    <t>한방외래·퇴원환자조제료(5일분/1회당)-1세 미만 소아</t>
    <phoneticPr fontId="1" type="noConversion"/>
  </si>
  <si>
    <t>한방외래·퇴원환자조제료(5일분/1회당)-1세 이상 만6세 미만 소아</t>
    <phoneticPr fontId="1" type="noConversion"/>
  </si>
  <si>
    <t>라6바주</t>
    <phoneticPr fontId="1" type="noConversion"/>
  </si>
  <si>
    <t>한방외래·퇴원환자조제료(6일분/1회당)-1세 미만 소아</t>
    <phoneticPr fontId="1" type="noConversion"/>
  </si>
  <si>
    <t>한방외래·퇴원환자조제료(6일분/1회당)-1세 이상 만6세 미만 소아</t>
    <phoneticPr fontId="1" type="noConversion"/>
  </si>
  <si>
    <t>라6사주</t>
    <phoneticPr fontId="1" type="noConversion"/>
  </si>
  <si>
    <t>한방외래·퇴원환자조제료(7일분/1회당)-1세 미만 소아</t>
    <phoneticPr fontId="1" type="noConversion"/>
  </si>
  <si>
    <t>한방외래·퇴원환자조제료(7일분/1회당)-1세 이상 만6세 미만 소아</t>
    <phoneticPr fontId="1" type="noConversion"/>
  </si>
  <si>
    <t>라6아주</t>
    <phoneticPr fontId="1" type="noConversion"/>
  </si>
  <si>
    <t>한방외래·퇴원환자조제료(8일분/1회당)-1세 미만 소아</t>
    <phoneticPr fontId="1" type="noConversion"/>
  </si>
  <si>
    <t>한방외래·퇴원환자조제료(8일분/1회당)-1세 이상 만6세 미만 소아</t>
    <phoneticPr fontId="1" type="noConversion"/>
  </si>
  <si>
    <t>라6자주</t>
    <phoneticPr fontId="1" type="noConversion"/>
  </si>
  <si>
    <t>한방외래·퇴원환자조제료(9일분/1회당)-1세 미만 소아</t>
    <phoneticPr fontId="1" type="noConversion"/>
  </si>
  <si>
    <t>한방외래·퇴원환자조제료(9일분/1회당)-1세 이상 만6세 미만 소아</t>
    <phoneticPr fontId="1" type="noConversion"/>
  </si>
  <si>
    <t>라6차주</t>
    <phoneticPr fontId="1" type="noConversion"/>
  </si>
  <si>
    <t>한방외래·퇴원환자조제료(10일분/1회당)-1세 미만 소아</t>
    <phoneticPr fontId="1" type="noConversion"/>
  </si>
  <si>
    <t>한방외래·퇴원환자조제료(10일분/1회당)-1세 이상 만6세 미만 소아</t>
    <phoneticPr fontId="1" type="noConversion"/>
  </si>
  <si>
    <t>라6카주</t>
    <phoneticPr fontId="1" type="noConversion"/>
  </si>
  <si>
    <t>한방외래·퇴원환자조제료(11일분/1회당)-1세 미만 소아</t>
    <phoneticPr fontId="1" type="noConversion"/>
  </si>
  <si>
    <t>한방외래·퇴원환자조제료(11일분/1회당)-1세 이상 만6세 미만 소아</t>
    <phoneticPr fontId="1" type="noConversion"/>
  </si>
  <si>
    <t>라6타주</t>
    <phoneticPr fontId="1" type="noConversion"/>
  </si>
  <si>
    <t>한방외래·퇴원환자조제료(12일분/1회당)-1세 미만 소아</t>
    <phoneticPr fontId="1" type="noConversion"/>
  </si>
  <si>
    <t>한방외래·퇴원환자조제료(12일분/1회당)-1세 이상 만6세 미만 소아</t>
    <phoneticPr fontId="1" type="noConversion"/>
  </si>
  <si>
    <t>라6파주</t>
    <phoneticPr fontId="1" type="noConversion"/>
  </si>
  <si>
    <t>한방외래·퇴원환자조제료(13일분/1회당)-1세 미만 소아</t>
    <phoneticPr fontId="1" type="noConversion"/>
  </si>
  <si>
    <t>한방외래·퇴원환자조제료(13일분/1회당)-1세 이상 만6세 미만 소아</t>
    <phoneticPr fontId="1" type="noConversion"/>
  </si>
  <si>
    <t>라6하주</t>
    <phoneticPr fontId="1" type="noConversion"/>
  </si>
  <si>
    <t>한방외래·퇴원환자조제료(14일분/1회당)-1세 미만 소아</t>
    <phoneticPr fontId="1" type="noConversion"/>
  </si>
  <si>
    <t>한방외래·퇴원환자조제료(14일분/1회당)-1세 이상 만6세 미만 소아</t>
    <phoneticPr fontId="1" type="noConversion"/>
  </si>
  <si>
    <t>라6거주</t>
    <phoneticPr fontId="1" type="noConversion"/>
  </si>
  <si>
    <t>한방외래·퇴원환자조제료(15일분/1회당)-1세 미만 소아</t>
    <phoneticPr fontId="1" type="noConversion"/>
  </si>
  <si>
    <t>한방외래·퇴원환자조제료(15일분/1회당)-1세 이상 만6세 미만 소아</t>
    <phoneticPr fontId="1" type="noConversion"/>
  </si>
  <si>
    <t>라6너주</t>
    <phoneticPr fontId="1" type="noConversion"/>
  </si>
  <si>
    <t>한방외래·퇴원환자조제료(16일분/1회당)-1세 미만 소아</t>
    <phoneticPr fontId="1" type="noConversion"/>
  </si>
  <si>
    <t>한방외래·퇴원환자조제료(16일분/1회당)-1세 이상 만6세 미만 소아</t>
    <phoneticPr fontId="1" type="noConversion"/>
  </si>
  <si>
    <t>라6더주</t>
    <phoneticPr fontId="1" type="noConversion"/>
  </si>
  <si>
    <t>한방외래·퇴원환자조제료(31일분 이상 60일분까지/1회당)-1세 미만 소아</t>
    <phoneticPr fontId="1" type="noConversion"/>
  </si>
  <si>
    <t>한방외래·퇴원환자조제료(31일분 이상 60일분까지/1회당)-1세 이상 만6세 미만 소아</t>
    <phoneticPr fontId="1" type="noConversion"/>
  </si>
  <si>
    <t>라6러주</t>
    <phoneticPr fontId="1" type="noConversion"/>
  </si>
  <si>
    <t>한방외래·퇴원환자조제료(61일분 이상/1회당)-1세 미만 소아</t>
    <phoneticPr fontId="1" type="noConversion"/>
  </si>
  <si>
    <t>한방외래·퇴원환자조제료(61일분 이상/1회당)-1세 이상 만6세 미만 소아</t>
    <phoneticPr fontId="1" type="noConversion"/>
  </si>
  <si>
    <t>한1</t>
    <phoneticPr fontId="1" type="noConversion"/>
  </si>
  <si>
    <t>양도락검사</t>
    <phoneticPr fontId="1" type="noConversion"/>
  </si>
  <si>
    <t>한2</t>
    <phoneticPr fontId="1" type="noConversion"/>
  </si>
  <si>
    <t>맥전도검사</t>
    <phoneticPr fontId="1" type="noConversion"/>
  </si>
  <si>
    <t>한3</t>
    <phoneticPr fontId="1" type="noConversion"/>
  </si>
  <si>
    <t>경락기능검사</t>
    <phoneticPr fontId="1" type="noConversion"/>
  </si>
  <si>
    <t>한3주3</t>
    <phoneticPr fontId="1" type="noConversion"/>
  </si>
  <si>
    <t>경락기능검사-양명경</t>
    <phoneticPr fontId="1" type="noConversion"/>
  </si>
  <si>
    <t>한3주4</t>
    <phoneticPr fontId="1" type="noConversion"/>
  </si>
  <si>
    <t>경락기능검사-수양명경</t>
    <phoneticPr fontId="1" type="noConversion"/>
  </si>
  <si>
    <t>헌3</t>
    <phoneticPr fontId="1" type="noConversion"/>
  </si>
  <si>
    <t>현훈검사</t>
    <phoneticPr fontId="1" type="noConversion"/>
  </si>
  <si>
    <t>헌4</t>
    <phoneticPr fontId="1" type="noConversion"/>
  </si>
  <si>
    <t>인성검사</t>
    <phoneticPr fontId="1" type="noConversion"/>
  </si>
  <si>
    <t>헌5</t>
    <phoneticPr fontId="1" type="noConversion"/>
  </si>
  <si>
    <t>치매검사</t>
    <phoneticPr fontId="1" type="noConversion"/>
  </si>
  <si>
    <t>하1</t>
    <phoneticPr fontId="1" type="noConversion"/>
  </si>
  <si>
    <t>경혈침술(1부위)</t>
    <phoneticPr fontId="1" type="noConversion"/>
  </si>
  <si>
    <t>하1주</t>
    <phoneticPr fontId="1" type="noConversion"/>
  </si>
  <si>
    <t>경혈침술(2부위)</t>
    <phoneticPr fontId="1" type="noConversion"/>
  </si>
  <si>
    <t>하3</t>
    <phoneticPr fontId="1" type="noConversion"/>
  </si>
  <si>
    <t>안와내 침술</t>
    <phoneticPr fontId="1" type="noConversion"/>
  </si>
  <si>
    <t>하4</t>
    <phoneticPr fontId="1" type="noConversion"/>
  </si>
  <si>
    <t>비강내 침술</t>
    <phoneticPr fontId="1" type="noConversion"/>
  </si>
  <si>
    <t>하5</t>
    <phoneticPr fontId="1" type="noConversion"/>
  </si>
  <si>
    <t>복강내 침술</t>
    <phoneticPr fontId="1" type="noConversion"/>
  </si>
  <si>
    <t>하6</t>
    <phoneticPr fontId="1" type="noConversion"/>
  </si>
  <si>
    <t>관절내 침술</t>
    <phoneticPr fontId="1" type="noConversion"/>
  </si>
  <si>
    <t>하7</t>
    <phoneticPr fontId="1" type="noConversion"/>
  </si>
  <si>
    <t>척추간 침술</t>
    <phoneticPr fontId="1" type="noConversion"/>
  </si>
  <si>
    <t>하8</t>
    <phoneticPr fontId="1" type="noConversion"/>
  </si>
  <si>
    <t>투자법 침술</t>
    <phoneticPr fontId="1" type="noConversion"/>
  </si>
  <si>
    <t>하9</t>
    <phoneticPr fontId="1" type="noConversion"/>
  </si>
  <si>
    <t>전자침술</t>
    <phoneticPr fontId="1" type="noConversion"/>
  </si>
  <si>
    <t>하10</t>
    <phoneticPr fontId="1" type="noConversion"/>
  </si>
  <si>
    <t>레이저 침술</t>
    <phoneticPr fontId="1" type="noConversion"/>
  </si>
  <si>
    <t>하12가</t>
    <phoneticPr fontId="1" type="noConversion"/>
  </si>
  <si>
    <t>분구침술 등(분구침술)-이침술</t>
    <phoneticPr fontId="1" type="noConversion"/>
  </si>
  <si>
    <t>하12나</t>
    <phoneticPr fontId="1" type="noConversion"/>
  </si>
  <si>
    <t>분구침술 등(기타)-피내침술</t>
    <phoneticPr fontId="1" type="noConversion"/>
  </si>
  <si>
    <t>하13</t>
    <phoneticPr fontId="1" type="noConversion"/>
  </si>
  <si>
    <t>침전기자극술</t>
    <phoneticPr fontId="1" type="noConversion"/>
  </si>
  <si>
    <t>하30가(1)</t>
    <phoneticPr fontId="1" type="noConversion"/>
  </si>
  <si>
    <t>구술(직접구)-직접애주구</t>
    <phoneticPr fontId="1" type="noConversion"/>
  </si>
  <si>
    <t>하30가(2)</t>
    <phoneticPr fontId="1" type="noConversion"/>
  </si>
  <si>
    <t>구술(직접구)-반흔구</t>
    <phoneticPr fontId="1" type="noConversion"/>
  </si>
  <si>
    <t>하30나(1)</t>
    <phoneticPr fontId="1" type="noConversion"/>
  </si>
  <si>
    <t>구술(간접구)-간접애주구</t>
    <phoneticPr fontId="1" type="noConversion"/>
  </si>
  <si>
    <t>하30나(2)</t>
    <phoneticPr fontId="1" type="noConversion"/>
  </si>
  <si>
    <t>구술(간접구)-기기구술</t>
    <phoneticPr fontId="1" type="noConversion"/>
  </si>
  <si>
    <t>하31가(1)</t>
    <phoneticPr fontId="1" type="noConversion"/>
  </si>
  <si>
    <t>부항술(건식부항)-유관법</t>
    <phoneticPr fontId="1" type="noConversion"/>
  </si>
  <si>
    <t>하31가(2)</t>
    <phoneticPr fontId="1" type="noConversion"/>
  </si>
  <si>
    <t>부항술(건식부항)-섬관법</t>
    <phoneticPr fontId="1" type="noConversion"/>
  </si>
  <si>
    <t>하31가(3)</t>
    <phoneticPr fontId="1" type="noConversion"/>
  </si>
  <si>
    <t>부항술(건식부항)-주관법</t>
    <phoneticPr fontId="1" type="noConversion"/>
  </si>
  <si>
    <t>하31나</t>
    <phoneticPr fontId="1" type="noConversion"/>
  </si>
  <si>
    <t>부항술(자락관법)(1부위)</t>
    <phoneticPr fontId="1" type="noConversion"/>
  </si>
  <si>
    <t>하31나주</t>
    <phoneticPr fontId="1" type="noConversion"/>
  </si>
  <si>
    <t>부항술(자락관법)(2부위)</t>
    <phoneticPr fontId="1" type="noConversion"/>
  </si>
  <si>
    <t>하40</t>
    <phoneticPr fontId="1" type="noConversion"/>
  </si>
  <si>
    <t>변증기술료</t>
    <phoneticPr fontId="1" type="noConversion"/>
  </si>
  <si>
    <t>하70가</t>
    <phoneticPr fontId="1" type="noConversion"/>
  </si>
  <si>
    <t>온냉경락요법-경피경근온열요법</t>
    <phoneticPr fontId="1" type="noConversion"/>
  </si>
  <si>
    <t>하70나</t>
    <phoneticPr fontId="1" type="noConversion"/>
  </si>
  <si>
    <t>온냉경락요법-경피적외선조사요법</t>
    <phoneticPr fontId="1" type="noConversion"/>
  </si>
  <si>
    <t>하70다</t>
    <phoneticPr fontId="1" type="noConversion"/>
  </si>
  <si>
    <t>온냉경락요법-경피경근한냉요법</t>
    <phoneticPr fontId="1" type="noConversion"/>
  </si>
  <si>
    <t>하71가</t>
    <phoneticPr fontId="1" type="noConversion"/>
  </si>
  <si>
    <t>단순추나</t>
    <phoneticPr fontId="1" type="noConversion"/>
  </si>
  <si>
    <t>하71나</t>
    <phoneticPr fontId="1" type="noConversion"/>
  </si>
  <si>
    <t>복잡추나</t>
    <phoneticPr fontId="1" type="noConversion"/>
  </si>
  <si>
    <t>하71다</t>
    <phoneticPr fontId="1" type="noConversion"/>
  </si>
  <si>
    <t>특수(탈구)추나</t>
    <phoneticPr fontId="1" type="noConversion"/>
  </si>
  <si>
    <t>하50가</t>
    <phoneticPr fontId="1" type="noConversion"/>
  </si>
  <si>
    <t>관장(약물 또는 기타관장)</t>
    <phoneticPr fontId="1" type="noConversion"/>
  </si>
  <si>
    <t>하50나</t>
    <phoneticPr fontId="1" type="noConversion"/>
  </si>
  <si>
    <t>관장(수기관장)</t>
    <phoneticPr fontId="1" type="noConversion"/>
  </si>
  <si>
    <t>하51</t>
    <phoneticPr fontId="1" type="noConversion"/>
  </si>
  <si>
    <t>체위변경처치[1일당]</t>
    <phoneticPr fontId="1" type="noConversion"/>
  </si>
  <si>
    <t>하52</t>
    <phoneticPr fontId="1" type="noConversion"/>
  </si>
  <si>
    <t>회음부 간호[1일당]</t>
    <phoneticPr fontId="1" type="noConversion"/>
  </si>
  <si>
    <t>하53</t>
    <phoneticPr fontId="1" type="noConversion"/>
  </si>
  <si>
    <t>침상목욕 간호[1일당]</t>
    <phoneticPr fontId="1" type="noConversion"/>
  </si>
  <si>
    <t>하54</t>
    <phoneticPr fontId="1" type="noConversion"/>
  </si>
  <si>
    <t>통목욕 간호[1일당]</t>
    <phoneticPr fontId="1" type="noConversion"/>
  </si>
  <si>
    <t>하55</t>
    <phoneticPr fontId="1" type="noConversion"/>
  </si>
  <si>
    <t>총관도수법</t>
    <phoneticPr fontId="1" type="noConversion"/>
  </si>
  <si>
    <t>하56</t>
    <phoneticPr fontId="1" type="noConversion"/>
  </si>
  <si>
    <t>첩대총관도수법</t>
    <phoneticPr fontId="1" type="noConversion"/>
  </si>
  <si>
    <t>하57가</t>
    <phoneticPr fontId="1" type="noConversion"/>
  </si>
  <si>
    <t>일반처치-단순처치</t>
    <phoneticPr fontId="1" type="noConversion"/>
  </si>
  <si>
    <t>하57나</t>
    <phoneticPr fontId="1" type="noConversion"/>
  </si>
  <si>
    <t>일반처치-염증성처치</t>
    <phoneticPr fontId="1" type="noConversion"/>
  </si>
  <si>
    <t>하58</t>
    <phoneticPr fontId="1" type="noConversion"/>
  </si>
  <si>
    <t>산소흡입[1일당]</t>
    <phoneticPr fontId="1" type="noConversion"/>
  </si>
  <si>
    <t>하59</t>
    <phoneticPr fontId="1" type="noConversion"/>
  </si>
  <si>
    <t>비위관삽관술</t>
    <phoneticPr fontId="1" type="noConversion"/>
  </si>
  <si>
    <t>하60</t>
    <phoneticPr fontId="1" type="noConversion"/>
  </si>
  <si>
    <t>비강내영양[1일당]</t>
    <phoneticPr fontId="1" type="noConversion"/>
  </si>
  <si>
    <t>허101가</t>
    <phoneticPr fontId="1" type="noConversion"/>
  </si>
  <si>
    <t>개인정신치료(이정변기요법)</t>
    <phoneticPr fontId="1" type="noConversion"/>
  </si>
  <si>
    <t>허101나</t>
    <phoneticPr fontId="1" type="noConversion"/>
  </si>
  <si>
    <t>개인정신치료(지언고론요법)</t>
    <phoneticPr fontId="1" type="noConversion"/>
  </si>
  <si>
    <t>허101다</t>
    <phoneticPr fontId="1" type="noConversion"/>
  </si>
  <si>
    <t>개인정신치료(경자평지요법)</t>
    <phoneticPr fontId="1" type="noConversion"/>
  </si>
  <si>
    <t>허101라</t>
    <phoneticPr fontId="1" type="noConversion"/>
  </si>
  <si>
    <t>개인정신치료(오지상승위치료법)</t>
    <phoneticPr fontId="1" type="noConversion"/>
  </si>
  <si>
    <t>허102</t>
    <phoneticPr fontId="1" type="noConversion"/>
  </si>
  <si>
    <t>정신과적 개인력조사</t>
    <phoneticPr fontId="1" type="noConversion"/>
  </si>
  <si>
    <t>허103</t>
    <phoneticPr fontId="1" type="noConversion"/>
  </si>
  <si>
    <t>가족치료</t>
    <phoneticPr fontId="1" type="noConversion"/>
  </si>
  <si>
    <t>버1</t>
    <phoneticPr fontId="1" type="noConversion"/>
  </si>
  <si>
    <t>한방 첩약(1첩당)</t>
    <phoneticPr fontId="1" type="noConversion"/>
  </si>
  <si>
    <t>버2</t>
    <phoneticPr fontId="1" type="noConversion"/>
  </si>
  <si>
    <t>한방 탕전료(1첩당)</t>
    <phoneticPr fontId="1" type="noConversion"/>
  </si>
  <si>
    <t>키100가</t>
    <phoneticPr fontId="1" type="noConversion"/>
  </si>
  <si>
    <t>키100나</t>
    <phoneticPr fontId="1" type="noConversion"/>
  </si>
  <si>
    <t>한방 관련 의약품-복합엑스제</t>
    <phoneticPr fontId="1" type="noConversion"/>
  </si>
  <si>
    <t>한방 관련 의약품-한방파스</t>
    <phoneticPr fontId="1" type="noConversion"/>
  </si>
  <si>
    <t>허1</t>
    <phoneticPr fontId="1" type="noConversion"/>
  </si>
  <si>
    <t>허1주1</t>
    <phoneticPr fontId="1" type="noConversion"/>
  </si>
  <si>
    <t>허1주2</t>
    <phoneticPr fontId="1" type="noConversion"/>
  </si>
  <si>
    <t>약침술</t>
    <phoneticPr fontId="1" type="noConversion"/>
  </si>
  <si>
    <t>약침술-약제비</t>
    <phoneticPr fontId="1" type="noConversion"/>
  </si>
  <si>
    <t>약침술-2부위</t>
    <phoneticPr fontId="1" type="noConversion"/>
  </si>
  <si>
    <t>체온열검사(전신)</t>
    <phoneticPr fontId="1" type="noConversion"/>
  </si>
  <si>
    <t>노776라</t>
    <phoneticPr fontId="1" type="noConversion"/>
  </si>
  <si>
    <t>체온열검사(부위별)</t>
    <phoneticPr fontId="1" type="noConversion"/>
  </si>
  <si>
    <t>노776주</t>
    <phoneticPr fontId="1" type="noConversion"/>
  </si>
  <si>
    <t>허21가</t>
    <phoneticPr fontId="1" type="noConversion"/>
  </si>
  <si>
    <t>허21나</t>
    <phoneticPr fontId="1" type="noConversion"/>
  </si>
  <si>
    <t>허21다</t>
    <phoneticPr fontId="1" type="noConversion"/>
  </si>
  <si>
    <t>허21라</t>
    <phoneticPr fontId="1" type="noConversion"/>
  </si>
  <si>
    <t>허21마</t>
    <phoneticPr fontId="1" type="noConversion"/>
  </si>
  <si>
    <t>허21바</t>
    <phoneticPr fontId="1" type="noConversion"/>
  </si>
  <si>
    <t>허21사</t>
    <phoneticPr fontId="1" type="noConversion"/>
  </si>
  <si>
    <t>허21바주2</t>
    <phoneticPr fontId="1" type="noConversion"/>
  </si>
  <si>
    <t>허21사주2</t>
    <phoneticPr fontId="1" type="noConversion"/>
  </si>
  <si>
    <t>경피전기자극요법(TENS)</t>
    <phoneticPr fontId="1" type="noConversion"/>
  </si>
  <si>
    <t>경근간섭저주파요법(ICT)</t>
    <phoneticPr fontId="1" type="noConversion"/>
  </si>
  <si>
    <t>경추견인</t>
    <phoneticPr fontId="1" type="noConversion"/>
  </si>
  <si>
    <t>골반견인</t>
    <phoneticPr fontId="1" type="noConversion"/>
  </si>
  <si>
    <t>도인운동요법(1일당)</t>
    <phoneticPr fontId="1" type="noConversion"/>
  </si>
  <si>
    <t>도인운동요법(1일당)(2부위)</t>
    <phoneticPr fontId="1" type="noConversion"/>
  </si>
  <si>
    <t>근건이완수기요법(1일당)</t>
    <phoneticPr fontId="1" type="noConversion"/>
  </si>
  <si>
    <t>근건이완수기요법(1일당)(2부위)</t>
    <phoneticPr fontId="1" type="noConversion"/>
  </si>
  <si>
    <t>초음파·초단파·극초단파요법(1일당)</t>
    <phoneticPr fontId="1" type="noConversion"/>
  </si>
  <si>
    <t>하701가주</t>
    <phoneticPr fontId="1" type="noConversion"/>
  </si>
  <si>
    <t>온냉경락요법(경피경근온열요법)-초음파·초단파·극초단파요법 동시 시술</t>
    <phoneticPr fontId="1" type="noConversion"/>
  </si>
  <si>
    <t>하701나주</t>
    <phoneticPr fontId="1" type="noConversion"/>
  </si>
  <si>
    <t>온냉경락요법(경피적외선조사요법)-초음파·초단파·극초단파요법 동시 시술</t>
    <phoneticPr fontId="1" type="noConversion"/>
  </si>
  <si>
    <t>라6나</t>
    <phoneticPr fontId="1" type="noConversion"/>
  </si>
  <si>
    <t>한방외래·퇴원환자조제료(2일분/1회당)</t>
    <phoneticPr fontId="1" type="noConversion"/>
  </si>
  <si>
    <t>라6다</t>
    <phoneticPr fontId="1" type="noConversion"/>
  </si>
  <si>
    <t>한방외래·퇴원환자조제료(3일분/1회당)</t>
    <phoneticPr fontId="1" type="noConversion"/>
  </si>
  <si>
    <t>라6라</t>
    <phoneticPr fontId="1" type="noConversion"/>
  </si>
  <si>
    <t>한방외래·퇴원환자조제료(4일분/1회당)</t>
    <phoneticPr fontId="1" type="noConversion"/>
  </si>
  <si>
    <t>라6마</t>
    <phoneticPr fontId="1" type="noConversion"/>
  </si>
  <si>
    <t>한방외래·퇴원환자조제료(5일분/1회당)</t>
    <phoneticPr fontId="1" type="noConversion"/>
  </si>
  <si>
    <t>라6바</t>
    <phoneticPr fontId="1" type="noConversion"/>
  </si>
  <si>
    <t>한방외래·퇴원환자조제료(6일분/1회당)</t>
    <phoneticPr fontId="1" type="noConversion"/>
  </si>
  <si>
    <t>라6사</t>
    <phoneticPr fontId="1" type="noConversion"/>
  </si>
  <si>
    <t>한방외래·퇴원환자조제료(7일분/1회당)</t>
    <phoneticPr fontId="1" type="noConversion"/>
  </si>
  <si>
    <t>라6아</t>
    <phoneticPr fontId="1" type="noConversion"/>
  </si>
  <si>
    <t>한방외래·퇴원환자조제료(8일분/1회당)</t>
    <phoneticPr fontId="1" type="noConversion"/>
  </si>
  <si>
    <t>라6자</t>
    <phoneticPr fontId="1" type="noConversion"/>
  </si>
  <si>
    <t>한방외래·퇴원환자조제료(9일분/1회당)</t>
    <phoneticPr fontId="1" type="noConversion"/>
  </si>
  <si>
    <t>라6차</t>
    <phoneticPr fontId="1" type="noConversion"/>
  </si>
  <si>
    <t>한방외래·퇴원환자조제료(10일분/1회당)</t>
    <phoneticPr fontId="1" type="noConversion"/>
  </si>
  <si>
    <t>라6카</t>
    <phoneticPr fontId="1" type="noConversion"/>
  </si>
  <si>
    <t>한방외래·퇴원환자조제료(11일분/1회당)</t>
    <phoneticPr fontId="1" type="noConversion"/>
  </si>
  <si>
    <t>라6타</t>
    <phoneticPr fontId="1" type="noConversion"/>
  </si>
  <si>
    <t>한방외래·퇴원환자조제료(12일분/1회당)</t>
    <phoneticPr fontId="1" type="noConversion"/>
  </si>
  <si>
    <t>라6파</t>
    <phoneticPr fontId="1" type="noConversion"/>
  </si>
  <si>
    <t>한방외래·퇴원환자조제료(13일분/1회당)</t>
    <phoneticPr fontId="1" type="noConversion"/>
  </si>
  <si>
    <t>라6하</t>
    <phoneticPr fontId="1" type="noConversion"/>
  </si>
  <si>
    <t>한방외래·퇴원환자조제료(14일분/1회당)</t>
    <phoneticPr fontId="1" type="noConversion"/>
  </si>
  <si>
    <t>라6거</t>
    <phoneticPr fontId="1" type="noConversion"/>
  </si>
  <si>
    <t>한방외래·퇴원환자조제료(15일분/1회당)</t>
    <phoneticPr fontId="1" type="noConversion"/>
  </si>
  <si>
    <t>라6너</t>
    <phoneticPr fontId="1" type="noConversion"/>
  </si>
  <si>
    <t>한방외래·퇴원환자조제료(16일분 이상 30일분까지/1회당)</t>
    <phoneticPr fontId="1" type="noConversion"/>
  </si>
  <si>
    <t>라6더</t>
    <phoneticPr fontId="1" type="noConversion"/>
  </si>
  <si>
    <t>한방외래·퇴원환자조제료(31일분 이상 60일분까지/1회당)</t>
    <phoneticPr fontId="1" type="noConversion"/>
  </si>
  <si>
    <t>라6러</t>
    <phoneticPr fontId="1" type="noConversion"/>
  </si>
  <si>
    <t>한방외래·퇴원환자조제료(61일분 이상/1회당)</t>
    <phoneticPr fontId="1" type="noConversion"/>
  </si>
  <si>
    <t>라7</t>
    <phoneticPr fontId="1" type="noConversion"/>
  </si>
  <si>
    <t>한방입원환자조제·복약지도료(1일당)</t>
    <phoneticPr fontId="1" type="noConversion"/>
  </si>
  <si>
    <t>외래환자 진찰료(재진)-토요일 09시~13시(30% 별도 산정)</t>
    <phoneticPr fontId="1" type="noConversion"/>
  </si>
  <si>
    <t>외래환자 진찰료(초진)-토요일 09시~13시(30% 별도 산정)</t>
    <phoneticPr fontId="1" type="noConversion"/>
  </si>
  <si>
    <t>■ 투약 및 조제료</t>
    <phoneticPr fontId="1" type="noConversion"/>
  </si>
  <si>
    <t>■ 한방검사료</t>
    <phoneticPr fontId="1" type="noConversion"/>
  </si>
  <si>
    <t>■ 처치료</t>
    <phoneticPr fontId="1" type="noConversion"/>
  </si>
  <si>
    <t>■ 한방 정신요법료</t>
    <phoneticPr fontId="1" type="noConversion"/>
  </si>
  <si>
    <t>■ 자동차보험 수가 중 건강보험 외 항목</t>
    <phoneticPr fontId="1" type="noConversion"/>
  </si>
  <si>
    <t>경혈침술(1부위)에 자락술 또는 도침술, 산침술(산자법) 시술(20%가산)</t>
    <phoneticPr fontId="1" type="noConversion"/>
  </si>
  <si>
    <t>경혈침술(1부위)에 사압침법, 오행침법, 체질침법 시술(50%가산)</t>
    <phoneticPr fontId="1" type="noConversion"/>
  </si>
  <si>
    <t>경혈침술(1부위)에 화침 또는 온침 시술(50%가산)</t>
    <phoneticPr fontId="1" type="noConversion"/>
  </si>
  <si>
    <t>경혈침술(2부위)에 자락술 또는 도침술, 산침술(산자법) 시술(20%가산)</t>
    <phoneticPr fontId="1" type="noConversion"/>
  </si>
  <si>
    <t>경혈침술(2부위)에 사압침법, 오행침법, 체질침법 시술(50%가산)</t>
    <phoneticPr fontId="1" type="noConversion"/>
  </si>
  <si>
    <t>경혈침술(2부위)에 화침 또는 온침 시술(50%가산)</t>
    <phoneticPr fontId="1" type="noConversion"/>
  </si>
  <si>
    <t>가1가</t>
    <phoneticPr fontId="1" type="noConversion"/>
  </si>
  <si>
    <t>가1나</t>
    <phoneticPr fontId="1" type="noConversion"/>
  </si>
  <si>
    <t>외래환자 진찰료(초진)</t>
    <phoneticPr fontId="1" type="noConversion"/>
  </si>
  <si>
    <t>외래환자 진찰료(재진)</t>
    <phoneticPr fontId="1" type="noConversion"/>
  </si>
  <si>
    <t>■ 건강보험 시범사업</t>
    <phoneticPr fontId="1" type="noConversion"/>
  </si>
  <si>
    <t>첩약 건강보험 적용 시범사업</t>
    <phoneticPr fontId="1" type="noConversion"/>
  </si>
  <si>
    <t>첩약 심층변증방제기술료</t>
    <phoneticPr fontId="1" type="noConversion"/>
  </si>
  <si>
    <t>첩약-조제·탕전료[자체탕전]-10일분</t>
    <phoneticPr fontId="1" type="noConversion"/>
  </si>
  <si>
    <t>첩약-조제·탕전료[자체탕전]-5일분</t>
    <phoneticPr fontId="1" type="noConversion"/>
  </si>
  <si>
    <t>첩약-조제·탕전료[공동이용탕전]-10일분</t>
    <phoneticPr fontId="1" type="noConversion"/>
  </si>
  <si>
    <t>첩약-조제·탕전료[공동이용탕전]-5일분</t>
    <phoneticPr fontId="1" type="noConversion"/>
  </si>
  <si>
    <t>행위명</t>
    <phoneticPr fontId="1" type="noConversion"/>
  </si>
  <si>
    <t>한2주</t>
    <phoneticPr fontId="1" type="noConversion"/>
  </si>
  <si>
    <t>3차원 맥 영상검사</t>
    <phoneticPr fontId="1" type="noConversion"/>
  </si>
  <si>
    <t>일차의료 한의 방문진료 수가 시범사업</t>
    <phoneticPr fontId="1" type="noConversion"/>
  </si>
  <si>
    <t>한의 방문진료료</t>
    <phoneticPr fontId="1" type="noConversion"/>
  </si>
  <si>
    <t>한의 방문진료료(동일건물)</t>
    <phoneticPr fontId="1" type="noConversion"/>
  </si>
  <si>
    <t>한의 방문진료료(동일세대)</t>
    <phoneticPr fontId="1" type="noConversion"/>
  </si>
  <si>
    <t>10100010
10100050</t>
    <phoneticPr fontId="1" type="noConversion"/>
  </si>
  <si>
    <t>10200010
10200050</t>
    <phoneticPr fontId="1" type="noConversion"/>
  </si>
  <si>
    <t>인상금액</t>
    <phoneticPr fontId="1" type="noConversion"/>
  </si>
  <si>
    <t>외래환자 진찰료(초진)-1세 미만(26.45점 가산)</t>
    <phoneticPr fontId="1" type="noConversion"/>
  </si>
  <si>
    <t>외래환자 진찰료(초진)-1세 이상~6세 미만(10.89점 가산)</t>
    <phoneticPr fontId="1" type="noConversion"/>
  </si>
  <si>
    <t>외래환자 진찰료(재진)-1세 미만(16.67점 가산)</t>
    <phoneticPr fontId="1" type="noConversion"/>
  </si>
  <si>
    <t>외래환자 진찰료(재진)-1세 이상~만6세 미만(6.86점 가산)</t>
    <phoneticPr fontId="1" type="noConversion"/>
  </si>
  <si>
    <t>실구입가</t>
  </si>
  <si>
    <t>■ 기본진료료</t>
    <phoneticPr fontId="1" type="noConversion"/>
  </si>
  <si>
    <t>외래환자 진찰료(초진)-1세 미만 소아 10시~익일 07시</t>
    <phoneticPr fontId="1" type="noConversion"/>
  </si>
  <si>
    <t>외래환자 진찰료(초진)-6세 미만 소아 10시~익일 07시</t>
    <phoneticPr fontId="1" type="noConversion"/>
  </si>
  <si>
    <t>외래환자 진찰료(재진)-1세 미만 소아 10시~익일 07시</t>
    <phoneticPr fontId="1" type="noConversion"/>
  </si>
  <si>
    <t>외래환자 진찰료(재진)-6세 미만 소아 10시~익일 07시</t>
    <phoneticPr fontId="1" type="noConversion"/>
  </si>
  <si>
    <t>2025년 금액</t>
    <phoneticPr fontId="1" type="noConversion"/>
  </si>
  <si>
    <t>2026년 금액</t>
    <phoneticPr fontId="1" type="noConversion"/>
  </si>
  <si>
    <t>2025년 금액</t>
    <phoneticPr fontId="1" type="noConversion"/>
  </si>
  <si>
    <t>2026년 금액</t>
    <phoneticPr fontId="1" type="noConversion"/>
  </si>
  <si>
    <t>2026년 금액</t>
    <phoneticPr fontId="1" type="noConversion"/>
  </si>
  <si>
    <t>2025년 금액</t>
    <phoneticPr fontId="1" type="noConversion"/>
  </si>
  <si>
    <t>2026년 금액</t>
    <phoneticPr fontId="1" type="noConversion"/>
  </si>
  <si>
    <t>2025년 금액</t>
    <phoneticPr fontId="1" type="noConversion"/>
  </si>
  <si>
    <t>비대면진료</t>
    <phoneticPr fontId="1" type="noConversion"/>
  </si>
  <si>
    <t>비대면진료 시범사업 관리료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</si>
</sst>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4" fillId="4" borderId="0" xfId="0" applyFont="1" applyFill="1" applyBorder="1">
      <alignment vertical="center"/>
    </xf>
    <xf numFmtId="38" fontId="4" fillId="0" borderId="0" xfId="0" applyNumberFormat="1" applyFont="1" applyFill="1" applyBorder="1">
      <alignment vertical="center"/>
    </xf>
    <xf numFmtId="38" fontId="9" fillId="2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38" fontId="9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>
      <alignment vertical="center"/>
    </xf>
    <xf numFmtId="38" fontId="9" fillId="5" borderId="1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/>
    <xf numFmtId="0" fontId="4" fillId="2" borderId="10" xfId="0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>
      <alignment vertical="center"/>
    </xf>
    <xf numFmtId="41" fontId="3" fillId="0" borderId="13" xfId="0" applyNumberFormat="1" applyFont="1" applyFill="1" applyBorder="1" applyAlignment="1"/>
    <xf numFmtId="41" fontId="3" fillId="0" borderId="14" xfId="0" applyNumberFormat="1" applyFont="1" applyFill="1" applyBorder="1" applyAlignment="1"/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>
      <alignment vertical="center"/>
    </xf>
    <xf numFmtId="38" fontId="9" fillId="5" borderId="18" xfId="0" applyNumberFormat="1" applyFont="1" applyFill="1" applyBorder="1" applyAlignment="1">
      <alignment vertical="center"/>
    </xf>
    <xf numFmtId="38" fontId="9" fillId="0" borderId="18" xfId="0" applyNumberFormat="1" applyFont="1" applyFill="1" applyBorder="1" applyAlignment="1">
      <alignment vertical="center"/>
    </xf>
    <xf numFmtId="38" fontId="9" fillId="2" borderId="11" xfId="0" applyNumberFormat="1" applyFont="1" applyFill="1" applyBorder="1" applyAlignment="1">
      <alignment vertical="center"/>
    </xf>
    <xf numFmtId="38" fontId="9" fillId="0" borderId="11" xfId="0" applyNumberFormat="1" applyFont="1" applyFill="1" applyBorder="1" applyAlignment="1">
      <alignment vertical="center"/>
    </xf>
    <xf numFmtId="38" fontId="9" fillId="2" borderId="1" xfId="0" applyNumberFormat="1" applyFont="1" applyFill="1" applyBorder="1">
      <alignment vertical="center"/>
    </xf>
    <xf numFmtId="38" fontId="9" fillId="2" borderId="11" xfId="0" applyNumberFormat="1" applyFont="1" applyFill="1" applyBorder="1">
      <alignment vertical="center"/>
    </xf>
    <xf numFmtId="38" fontId="9" fillId="0" borderId="11" xfId="0" applyNumberFormat="1" applyFont="1" applyFill="1" applyBorder="1">
      <alignment vertical="center"/>
    </xf>
    <xf numFmtId="38" fontId="9" fillId="2" borderId="18" xfId="0" applyNumberFormat="1" applyFont="1" applyFill="1" applyBorder="1">
      <alignment vertical="center"/>
    </xf>
    <xf numFmtId="38" fontId="9" fillId="2" borderId="19" xfId="0" applyNumberFormat="1" applyFont="1" applyFill="1" applyBorder="1">
      <alignment vertical="center"/>
    </xf>
    <xf numFmtId="38" fontId="9" fillId="0" borderId="19" xfId="0" applyNumberFormat="1" applyFont="1" applyFill="1" applyBorder="1">
      <alignment vertical="center"/>
    </xf>
    <xf numFmtId="38" fontId="9" fillId="0" borderId="18" xfId="0" applyNumberFormat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1" fontId="8" fillId="3" borderId="7" xfId="0" applyNumberFormat="1" applyFont="1" applyFill="1" applyBorder="1" applyAlignment="1">
      <alignment horizontal="center" vertical="center" wrapText="1"/>
    </xf>
    <xf numFmtId="41" fontId="8" fillId="3" borderId="1" xfId="0" applyNumberFormat="1" applyFont="1" applyFill="1" applyBorder="1" applyAlignment="1">
      <alignment horizontal="center" vertical="center" wrapText="1"/>
    </xf>
    <xf numFmtId="41" fontId="8" fillId="3" borderId="9" xfId="0" applyNumberFormat="1" applyFont="1" applyFill="1" applyBorder="1" applyAlignment="1">
      <alignment horizontal="center" vertical="center" wrapText="1"/>
    </xf>
    <xf numFmtId="41" fontId="8" fillId="3" borderId="11" xfId="0" applyNumberFormat="1" applyFont="1" applyFill="1" applyBorder="1" applyAlignment="1">
      <alignment horizontal="center" vertical="center" wrapText="1"/>
    </xf>
    <xf numFmtId="41" fontId="8" fillId="3" borderId="8" xfId="0" applyNumberFormat="1" applyFont="1" applyFill="1" applyBorder="1" applyAlignment="1">
      <alignment horizontal="center" vertical="center" wrapText="1"/>
    </xf>
    <xf numFmtId="41" fontId="8" fillId="3" borderId="4" xfId="0" applyNumberFormat="1" applyFont="1" applyFill="1" applyBorder="1" applyAlignment="1">
      <alignment horizontal="center" vertical="center" wrapText="1"/>
    </xf>
    <xf numFmtId="41" fontId="8" fillId="3" borderId="15" xfId="0" applyNumberFormat="1" applyFont="1" applyFill="1" applyBorder="1" applyAlignment="1">
      <alignment horizontal="center" vertical="center" wrapText="1"/>
    </xf>
    <xf numFmtId="41" fontId="8" fillId="3" borderId="1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8" fillId="3" borderId="22" xfId="0" applyNumberFormat="1" applyFont="1" applyFill="1" applyBorder="1" applyAlignment="1">
      <alignment horizontal="center" vertical="center" wrapText="1"/>
    </xf>
    <xf numFmtId="41" fontId="8" fillId="3" borderId="2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1" fontId="8" fillId="3" borderId="21" xfId="0" applyNumberFormat="1" applyFont="1" applyFill="1" applyBorder="1" applyAlignment="1">
      <alignment horizontal="center" vertical="center" wrapText="1"/>
    </xf>
    <xf numFmtId="41" fontId="8" fillId="3" borderId="5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4"/>
  <sheetViews>
    <sheetView tabSelected="1" view="pageBreakPreview" zoomScaleNormal="100" zoomScaleSheetLayoutView="100" workbookViewId="0"/>
  </sheetViews>
  <sheetFormatPr defaultRowHeight="16.5" x14ac:dyDescent="0.25"/>
  <cols>
    <col min="1" max="1" width="13.5" style="7" customWidth="1"/>
    <col min="2" max="2" width="9" style="7"/>
    <col min="3" max="3" width="68.375" style="8" customWidth="1"/>
    <col min="4" max="6" width="12.625" style="3" customWidth="1"/>
    <col min="7" max="16384" width="9" style="8"/>
  </cols>
  <sheetData>
    <row r="1" spans="1:6" ht="17.25" thickBot="1" x14ac:dyDescent="0.3">
      <c r="A1" s="13" t="s">
        <v>301</v>
      </c>
    </row>
    <row r="2" spans="1:6" ht="16.5" customHeight="1" x14ac:dyDescent="0.3">
      <c r="A2" s="53" t="s">
        <v>1</v>
      </c>
      <c r="B2" s="55" t="s">
        <v>0</v>
      </c>
      <c r="C2" s="55" t="s">
        <v>2</v>
      </c>
      <c r="D2" s="61" t="s">
        <v>306</v>
      </c>
      <c r="E2" s="57" t="s">
        <v>307</v>
      </c>
      <c r="F2" s="59" t="s">
        <v>4</v>
      </c>
    </row>
    <row r="3" spans="1:6" x14ac:dyDescent="0.3">
      <c r="A3" s="54"/>
      <c r="B3" s="56"/>
      <c r="C3" s="56"/>
      <c r="D3" s="62"/>
      <c r="E3" s="58"/>
      <c r="F3" s="60"/>
    </row>
    <row r="4" spans="1:6" s="10" customFormat="1" x14ac:dyDescent="0.3">
      <c r="A4" s="22">
        <v>10100</v>
      </c>
      <c r="B4" s="11" t="s">
        <v>275</v>
      </c>
      <c r="C4" s="12" t="s">
        <v>277</v>
      </c>
      <c r="D4" s="16">
        <v>15570</v>
      </c>
      <c r="E4" s="16">
        <v>15860</v>
      </c>
      <c r="F4" s="42">
        <f t="shared" ref="F4:F17" si="0">E4-D4</f>
        <v>290</v>
      </c>
    </row>
    <row r="5" spans="1:6" x14ac:dyDescent="0.3">
      <c r="A5" s="23">
        <v>10100100</v>
      </c>
      <c r="B5" s="2" t="s">
        <v>7</v>
      </c>
      <c r="C5" s="1" t="s">
        <v>296</v>
      </c>
      <c r="D5" s="18">
        <v>18280</v>
      </c>
      <c r="E5" s="18">
        <v>18620</v>
      </c>
      <c r="F5" s="43">
        <f t="shared" si="0"/>
        <v>340</v>
      </c>
    </row>
    <row r="6" spans="1:6" x14ac:dyDescent="0.3">
      <c r="A6" s="23">
        <v>10100600</v>
      </c>
      <c r="B6" s="2" t="s">
        <v>5</v>
      </c>
      <c r="C6" s="1" t="s">
        <v>297</v>
      </c>
      <c r="D6" s="18">
        <v>16690</v>
      </c>
      <c r="E6" s="18">
        <v>17000</v>
      </c>
      <c r="F6" s="43">
        <f t="shared" si="0"/>
        <v>310</v>
      </c>
    </row>
    <row r="7" spans="1:6" s="6" customFormat="1" ht="27" x14ac:dyDescent="0.3">
      <c r="A7" s="24" t="s">
        <v>293</v>
      </c>
      <c r="B7" s="2" t="s">
        <v>8</v>
      </c>
      <c r="C7" s="1" t="s">
        <v>6</v>
      </c>
      <c r="D7" s="18">
        <v>20240</v>
      </c>
      <c r="E7" s="18">
        <v>20620</v>
      </c>
      <c r="F7" s="43">
        <f t="shared" si="0"/>
        <v>380</v>
      </c>
    </row>
    <row r="8" spans="1:6" s="6" customFormat="1" ht="13.5" x14ac:dyDescent="0.3">
      <c r="A8" s="25">
        <v>10100120</v>
      </c>
      <c r="B8" s="2" t="s">
        <v>9</v>
      </c>
      <c r="C8" s="1" t="s">
        <v>302</v>
      </c>
      <c r="D8" s="18">
        <v>49420</v>
      </c>
      <c r="E8" s="18">
        <v>50340</v>
      </c>
      <c r="F8" s="43">
        <f t="shared" si="0"/>
        <v>920</v>
      </c>
    </row>
    <row r="9" spans="1:6" s="6" customFormat="1" ht="13.5" x14ac:dyDescent="0.3">
      <c r="A9" s="25">
        <v>10100620</v>
      </c>
      <c r="B9" s="2" t="s">
        <v>9</v>
      </c>
      <c r="C9" s="1" t="s">
        <v>303</v>
      </c>
      <c r="D9" s="18">
        <v>47830</v>
      </c>
      <c r="E9" s="18">
        <v>48720</v>
      </c>
      <c r="F9" s="43">
        <f t="shared" si="0"/>
        <v>890</v>
      </c>
    </row>
    <row r="10" spans="1:6" s="6" customFormat="1" ht="13.5" x14ac:dyDescent="0.3">
      <c r="A10" s="25">
        <v>10100030</v>
      </c>
      <c r="B10" s="2" t="s">
        <v>10</v>
      </c>
      <c r="C10" s="1" t="s">
        <v>263</v>
      </c>
      <c r="D10" s="18">
        <v>4670</v>
      </c>
      <c r="E10" s="18">
        <v>4760</v>
      </c>
      <c r="F10" s="43">
        <f t="shared" si="0"/>
        <v>90</v>
      </c>
    </row>
    <row r="11" spans="1:6" s="9" customFormat="1" ht="13.5" x14ac:dyDescent="0.3">
      <c r="A11" s="26">
        <v>10200</v>
      </c>
      <c r="B11" s="11" t="s">
        <v>276</v>
      </c>
      <c r="C11" s="12" t="s">
        <v>278</v>
      </c>
      <c r="D11" s="16">
        <v>9830</v>
      </c>
      <c r="E11" s="16">
        <v>10010</v>
      </c>
      <c r="F11" s="42">
        <f t="shared" si="0"/>
        <v>180</v>
      </c>
    </row>
    <row r="12" spans="1:6" s="6" customFormat="1" ht="13.5" x14ac:dyDescent="0.3">
      <c r="A12" s="25">
        <v>10200100</v>
      </c>
      <c r="B12" s="2" t="s">
        <v>11</v>
      </c>
      <c r="C12" s="1" t="s">
        <v>298</v>
      </c>
      <c r="D12" s="18">
        <v>11540</v>
      </c>
      <c r="E12" s="18">
        <v>11750</v>
      </c>
      <c r="F12" s="43">
        <f t="shared" si="0"/>
        <v>210</v>
      </c>
    </row>
    <row r="13" spans="1:6" s="6" customFormat="1" ht="13.5" x14ac:dyDescent="0.3">
      <c r="A13" s="25">
        <v>10200600</v>
      </c>
      <c r="B13" s="2" t="s">
        <v>11</v>
      </c>
      <c r="C13" s="1" t="s">
        <v>299</v>
      </c>
      <c r="D13" s="18">
        <v>10530</v>
      </c>
      <c r="E13" s="18">
        <v>10730</v>
      </c>
      <c r="F13" s="43">
        <f t="shared" si="0"/>
        <v>200</v>
      </c>
    </row>
    <row r="14" spans="1:6" s="6" customFormat="1" ht="27" x14ac:dyDescent="0.3">
      <c r="A14" s="24" t="s">
        <v>294</v>
      </c>
      <c r="B14" s="2" t="s">
        <v>12</v>
      </c>
      <c r="C14" s="1" t="s">
        <v>13</v>
      </c>
      <c r="D14" s="18">
        <v>12780</v>
      </c>
      <c r="E14" s="18">
        <v>13010</v>
      </c>
      <c r="F14" s="43">
        <f t="shared" si="0"/>
        <v>230</v>
      </c>
    </row>
    <row r="15" spans="1:6" s="6" customFormat="1" ht="13.5" x14ac:dyDescent="0.3">
      <c r="A15" s="25">
        <v>10200120</v>
      </c>
      <c r="B15" s="2" t="s">
        <v>14</v>
      </c>
      <c r="C15" s="1" t="s">
        <v>304</v>
      </c>
      <c r="D15" s="18">
        <v>31190</v>
      </c>
      <c r="E15" s="18">
        <v>31770</v>
      </c>
      <c r="F15" s="43">
        <f t="shared" si="0"/>
        <v>580</v>
      </c>
    </row>
    <row r="16" spans="1:6" s="6" customFormat="1" ht="13.5" x14ac:dyDescent="0.3">
      <c r="A16" s="25">
        <v>10200620</v>
      </c>
      <c r="B16" s="2" t="s">
        <v>14</v>
      </c>
      <c r="C16" s="1" t="s">
        <v>305</v>
      </c>
      <c r="D16" s="18">
        <v>30190</v>
      </c>
      <c r="E16" s="18">
        <v>30750</v>
      </c>
      <c r="F16" s="43">
        <f t="shared" si="0"/>
        <v>560</v>
      </c>
    </row>
    <row r="17" spans="1:6" s="6" customFormat="1" ht="13.5" x14ac:dyDescent="0.3">
      <c r="A17" s="25">
        <v>10200030</v>
      </c>
      <c r="B17" s="2" t="s">
        <v>15</v>
      </c>
      <c r="C17" s="1" t="s">
        <v>262</v>
      </c>
      <c r="D17" s="18">
        <v>2950</v>
      </c>
      <c r="E17" s="18">
        <v>3000</v>
      </c>
      <c r="F17" s="43">
        <f t="shared" si="0"/>
        <v>50</v>
      </c>
    </row>
    <row r="18" spans="1:6" s="6" customFormat="1" ht="13.5" x14ac:dyDescent="0.3">
      <c r="A18" s="25">
        <v>10200090</v>
      </c>
      <c r="B18" s="2" t="s">
        <v>16</v>
      </c>
      <c r="C18" s="1" t="s">
        <v>17</v>
      </c>
      <c r="D18" s="18">
        <v>4910</v>
      </c>
      <c r="E18" s="18">
        <v>5010</v>
      </c>
      <c r="F18" s="43">
        <f t="shared" ref="F18:F19" si="1">E18-D18</f>
        <v>100</v>
      </c>
    </row>
    <row r="19" spans="1:6" s="6" customFormat="1" ht="13.5" x14ac:dyDescent="0.3">
      <c r="A19" s="52">
        <v>91001</v>
      </c>
      <c r="B19" s="11" t="s">
        <v>314</v>
      </c>
      <c r="C19" s="12" t="s">
        <v>315</v>
      </c>
      <c r="D19" s="16">
        <v>2950</v>
      </c>
      <c r="E19" s="16">
        <v>3000</v>
      </c>
      <c r="F19" s="42">
        <f t="shared" si="1"/>
        <v>50</v>
      </c>
    </row>
    <row r="20" spans="1:6" ht="17.25" thickBot="1" x14ac:dyDescent="0.3">
      <c r="A20" s="27"/>
      <c r="B20" s="28"/>
      <c r="C20" s="29"/>
      <c r="D20" s="30"/>
      <c r="E20" s="30"/>
      <c r="F20" s="31"/>
    </row>
    <row r="21" spans="1:6" ht="17.25" thickBot="1" x14ac:dyDescent="0.3">
      <c r="A21" s="13" t="s">
        <v>264</v>
      </c>
      <c r="B21" s="5"/>
      <c r="C21" s="6"/>
    </row>
    <row r="22" spans="1:6" ht="16.5" customHeight="1" x14ac:dyDescent="0.3">
      <c r="A22" s="53" t="s">
        <v>1</v>
      </c>
      <c r="B22" s="55" t="s">
        <v>0</v>
      </c>
      <c r="C22" s="55" t="s">
        <v>2</v>
      </c>
      <c r="D22" s="61" t="s">
        <v>308</v>
      </c>
      <c r="E22" s="61" t="s">
        <v>309</v>
      </c>
      <c r="F22" s="63" t="s">
        <v>295</v>
      </c>
    </row>
    <row r="23" spans="1:6" x14ac:dyDescent="0.3">
      <c r="A23" s="54"/>
      <c r="B23" s="56"/>
      <c r="C23" s="56"/>
      <c r="D23" s="62"/>
      <c r="E23" s="62"/>
      <c r="F23" s="64"/>
    </row>
    <row r="24" spans="1:6" s="6" customFormat="1" ht="13.5" x14ac:dyDescent="0.3">
      <c r="A24" s="32">
        <v>30010</v>
      </c>
      <c r="B24" s="11" t="s">
        <v>18</v>
      </c>
      <c r="C24" s="12" t="s">
        <v>19</v>
      </c>
      <c r="D24" s="44">
        <v>1200</v>
      </c>
      <c r="E24" s="44">
        <v>1230</v>
      </c>
      <c r="F24" s="45">
        <f t="shared" ref="F24" si="2">E24-D24</f>
        <v>30</v>
      </c>
    </row>
    <row r="25" spans="1:6" s="6" customFormat="1" ht="13.5" x14ac:dyDescent="0.3">
      <c r="A25" s="33">
        <v>30010100</v>
      </c>
      <c r="B25" s="2" t="s">
        <v>20</v>
      </c>
      <c r="C25" s="1" t="s">
        <v>21</v>
      </c>
      <c r="D25" s="19">
        <v>1810</v>
      </c>
      <c r="E25" s="19">
        <v>1840</v>
      </c>
      <c r="F25" s="46">
        <f>E25-D25</f>
        <v>30</v>
      </c>
    </row>
    <row r="26" spans="1:6" s="6" customFormat="1" ht="13.5" x14ac:dyDescent="0.3">
      <c r="A26" s="33">
        <v>30010600</v>
      </c>
      <c r="B26" s="2" t="s">
        <v>20</v>
      </c>
      <c r="C26" s="1" t="s">
        <v>22</v>
      </c>
      <c r="D26" s="19">
        <v>1560</v>
      </c>
      <c r="E26" s="19">
        <v>1590</v>
      </c>
      <c r="F26" s="46">
        <f>E26-D26</f>
        <v>30</v>
      </c>
    </row>
    <row r="27" spans="1:6" s="6" customFormat="1" ht="13.5" x14ac:dyDescent="0.3">
      <c r="A27" s="32">
        <v>30020</v>
      </c>
      <c r="B27" s="11" t="s">
        <v>226</v>
      </c>
      <c r="C27" s="12" t="s">
        <v>227</v>
      </c>
      <c r="D27" s="44">
        <v>1380</v>
      </c>
      <c r="E27" s="44">
        <v>1400</v>
      </c>
      <c r="F27" s="45">
        <f t="shared" ref="F27" si="3">E27-D27</f>
        <v>20</v>
      </c>
    </row>
    <row r="28" spans="1:6" s="6" customFormat="1" ht="13.5" x14ac:dyDescent="0.3">
      <c r="A28" s="33">
        <v>30020100</v>
      </c>
      <c r="B28" s="2" t="s">
        <v>23</v>
      </c>
      <c r="C28" s="1" t="s">
        <v>24</v>
      </c>
      <c r="D28" s="19">
        <v>2070</v>
      </c>
      <c r="E28" s="19">
        <v>2110</v>
      </c>
      <c r="F28" s="46">
        <f>E28-D28</f>
        <v>40</v>
      </c>
    </row>
    <row r="29" spans="1:6" s="6" customFormat="1" ht="13.5" x14ac:dyDescent="0.3">
      <c r="A29" s="33">
        <v>30020600</v>
      </c>
      <c r="B29" s="2" t="s">
        <v>23</v>
      </c>
      <c r="C29" s="1" t="s">
        <v>25</v>
      </c>
      <c r="D29" s="19">
        <v>1790</v>
      </c>
      <c r="E29" s="19">
        <v>1830</v>
      </c>
      <c r="F29" s="46">
        <f>E29-D29</f>
        <v>40</v>
      </c>
    </row>
    <row r="30" spans="1:6" s="6" customFormat="1" ht="13.5" x14ac:dyDescent="0.3">
      <c r="A30" s="32">
        <v>30030</v>
      </c>
      <c r="B30" s="11" t="s">
        <v>228</v>
      </c>
      <c r="C30" s="12" t="s">
        <v>229</v>
      </c>
      <c r="D30" s="44">
        <v>1550</v>
      </c>
      <c r="E30" s="44">
        <v>1580</v>
      </c>
      <c r="F30" s="45">
        <f t="shared" ref="F30" si="4">E30-D30</f>
        <v>30</v>
      </c>
    </row>
    <row r="31" spans="1:6" s="6" customFormat="1" ht="13.5" x14ac:dyDescent="0.3">
      <c r="A31" s="33">
        <v>30030100</v>
      </c>
      <c r="B31" s="2" t="s">
        <v>26</v>
      </c>
      <c r="C31" s="1" t="s">
        <v>27</v>
      </c>
      <c r="D31" s="19">
        <v>2330</v>
      </c>
      <c r="E31" s="19">
        <v>2370</v>
      </c>
      <c r="F31" s="46">
        <f>E31-D31</f>
        <v>40</v>
      </c>
    </row>
    <row r="32" spans="1:6" s="6" customFormat="1" ht="13.5" x14ac:dyDescent="0.3">
      <c r="A32" s="33">
        <v>30030600</v>
      </c>
      <c r="B32" s="2" t="s">
        <v>26</v>
      </c>
      <c r="C32" s="1" t="s">
        <v>28</v>
      </c>
      <c r="D32" s="19">
        <v>2020</v>
      </c>
      <c r="E32" s="19">
        <v>2060</v>
      </c>
      <c r="F32" s="46">
        <f>E32-D32</f>
        <v>40</v>
      </c>
    </row>
    <row r="33" spans="1:6" s="6" customFormat="1" ht="13.5" x14ac:dyDescent="0.3">
      <c r="A33" s="32">
        <v>30040</v>
      </c>
      <c r="B33" s="11" t="s">
        <v>230</v>
      </c>
      <c r="C33" s="12" t="s">
        <v>231</v>
      </c>
      <c r="D33" s="44">
        <v>1730</v>
      </c>
      <c r="E33" s="44">
        <v>1760</v>
      </c>
      <c r="F33" s="45">
        <f t="shared" ref="F33" si="5">E33-D33</f>
        <v>30</v>
      </c>
    </row>
    <row r="34" spans="1:6" s="6" customFormat="1" ht="13.5" x14ac:dyDescent="0.3">
      <c r="A34" s="33">
        <v>30040100</v>
      </c>
      <c r="B34" s="2" t="s">
        <v>29</v>
      </c>
      <c r="C34" s="1" t="s">
        <v>30</v>
      </c>
      <c r="D34" s="19">
        <v>2590</v>
      </c>
      <c r="E34" s="19">
        <v>2640</v>
      </c>
      <c r="F34" s="46">
        <f>E34-D34</f>
        <v>50</v>
      </c>
    </row>
    <row r="35" spans="1:6" s="6" customFormat="1" ht="13.5" x14ac:dyDescent="0.3">
      <c r="A35" s="33">
        <v>30040600</v>
      </c>
      <c r="B35" s="2" t="s">
        <v>29</v>
      </c>
      <c r="C35" s="1" t="s">
        <v>31</v>
      </c>
      <c r="D35" s="19">
        <v>2240</v>
      </c>
      <c r="E35" s="19">
        <v>2290</v>
      </c>
      <c r="F35" s="46">
        <f>E35-D35</f>
        <v>50</v>
      </c>
    </row>
    <row r="36" spans="1:6" s="6" customFormat="1" ht="13.5" x14ac:dyDescent="0.3">
      <c r="A36" s="32">
        <v>30050</v>
      </c>
      <c r="B36" s="11" t="s">
        <v>232</v>
      </c>
      <c r="C36" s="12" t="s">
        <v>233</v>
      </c>
      <c r="D36" s="44">
        <v>1900</v>
      </c>
      <c r="E36" s="44">
        <v>1930</v>
      </c>
      <c r="F36" s="45">
        <f t="shared" ref="F36" si="6">E36-D36</f>
        <v>30</v>
      </c>
    </row>
    <row r="37" spans="1:6" s="6" customFormat="1" ht="13.5" x14ac:dyDescent="0.3">
      <c r="A37" s="33">
        <v>30050100</v>
      </c>
      <c r="B37" s="2" t="s">
        <v>32</v>
      </c>
      <c r="C37" s="1" t="s">
        <v>33</v>
      </c>
      <c r="D37" s="19">
        <v>2850</v>
      </c>
      <c r="E37" s="19">
        <v>2900</v>
      </c>
      <c r="F37" s="46">
        <f>E37-D37</f>
        <v>50</v>
      </c>
    </row>
    <row r="38" spans="1:6" s="6" customFormat="1" ht="13.5" x14ac:dyDescent="0.3">
      <c r="A38" s="33">
        <v>30050600</v>
      </c>
      <c r="B38" s="2" t="s">
        <v>32</v>
      </c>
      <c r="C38" s="1" t="s">
        <v>34</v>
      </c>
      <c r="D38" s="19">
        <v>2470</v>
      </c>
      <c r="E38" s="19">
        <v>2520</v>
      </c>
      <c r="F38" s="46">
        <f>E38-D38</f>
        <v>50</v>
      </c>
    </row>
    <row r="39" spans="1:6" s="6" customFormat="1" ht="13.5" x14ac:dyDescent="0.3">
      <c r="A39" s="32">
        <v>30060</v>
      </c>
      <c r="B39" s="11" t="s">
        <v>234</v>
      </c>
      <c r="C39" s="12" t="s">
        <v>235</v>
      </c>
      <c r="D39" s="44">
        <v>2070</v>
      </c>
      <c r="E39" s="44">
        <v>2110</v>
      </c>
      <c r="F39" s="45">
        <f t="shared" ref="F39" si="7">E39-D39</f>
        <v>40</v>
      </c>
    </row>
    <row r="40" spans="1:6" s="6" customFormat="1" ht="13.5" x14ac:dyDescent="0.3">
      <c r="A40" s="33">
        <v>30060100</v>
      </c>
      <c r="B40" s="2" t="s">
        <v>35</v>
      </c>
      <c r="C40" s="1" t="s">
        <v>36</v>
      </c>
      <c r="D40" s="19">
        <v>3110</v>
      </c>
      <c r="E40" s="19">
        <v>3170</v>
      </c>
      <c r="F40" s="46">
        <f>E40-D40</f>
        <v>60</v>
      </c>
    </row>
    <row r="41" spans="1:6" s="6" customFormat="1" ht="13.5" x14ac:dyDescent="0.3">
      <c r="A41" s="33">
        <v>30060600</v>
      </c>
      <c r="B41" s="2" t="s">
        <v>35</v>
      </c>
      <c r="C41" s="1" t="s">
        <v>37</v>
      </c>
      <c r="D41" s="19">
        <v>2700</v>
      </c>
      <c r="E41" s="19">
        <v>2750</v>
      </c>
      <c r="F41" s="46">
        <f>E41-D41</f>
        <v>50</v>
      </c>
    </row>
    <row r="42" spans="1:6" s="6" customFormat="1" ht="13.5" x14ac:dyDescent="0.3">
      <c r="A42" s="32">
        <v>30070</v>
      </c>
      <c r="B42" s="11" t="s">
        <v>236</v>
      </c>
      <c r="C42" s="12" t="s">
        <v>237</v>
      </c>
      <c r="D42" s="44">
        <v>2250</v>
      </c>
      <c r="E42" s="44">
        <v>2290</v>
      </c>
      <c r="F42" s="45">
        <f t="shared" ref="F42" si="8">E42-D42</f>
        <v>40</v>
      </c>
    </row>
    <row r="43" spans="1:6" s="6" customFormat="1" ht="13.5" x14ac:dyDescent="0.3">
      <c r="A43" s="33">
        <v>30070100</v>
      </c>
      <c r="B43" s="2" t="s">
        <v>38</v>
      </c>
      <c r="C43" s="1" t="s">
        <v>39</v>
      </c>
      <c r="D43" s="19">
        <v>3370</v>
      </c>
      <c r="E43" s="19">
        <v>3430</v>
      </c>
      <c r="F43" s="46">
        <f>E43-D43</f>
        <v>60</v>
      </c>
    </row>
    <row r="44" spans="1:6" s="6" customFormat="1" ht="13.5" x14ac:dyDescent="0.3">
      <c r="A44" s="33">
        <v>30070600</v>
      </c>
      <c r="B44" s="2" t="s">
        <v>38</v>
      </c>
      <c r="C44" s="1" t="s">
        <v>40</v>
      </c>
      <c r="D44" s="19">
        <v>2920</v>
      </c>
      <c r="E44" s="19">
        <v>2980</v>
      </c>
      <c r="F44" s="46">
        <f>E44-D44</f>
        <v>60</v>
      </c>
    </row>
    <row r="45" spans="1:6" s="6" customFormat="1" ht="13.5" x14ac:dyDescent="0.3">
      <c r="A45" s="32">
        <v>30080</v>
      </c>
      <c r="B45" s="11" t="s">
        <v>238</v>
      </c>
      <c r="C45" s="12" t="s">
        <v>239</v>
      </c>
      <c r="D45" s="44">
        <v>2420</v>
      </c>
      <c r="E45" s="44">
        <v>2470</v>
      </c>
      <c r="F45" s="45">
        <f t="shared" ref="F45" si="9">E45-D45</f>
        <v>50</v>
      </c>
    </row>
    <row r="46" spans="1:6" s="6" customFormat="1" ht="13.5" x14ac:dyDescent="0.3">
      <c r="A46" s="33">
        <v>30080100</v>
      </c>
      <c r="B46" s="2" t="s">
        <v>41</v>
      </c>
      <c r="C46" s="1" t="s">
        <v>42</v>
      </c>
      <c r="D46" s="19">
        <v>3630</v>
      </c>
      <c r="E46" s="19">
        <v>3700</v>
      </c>
      <c r="F46" s="46">
        <f>E46-D46</f>
        <v>70</v>
      </c>
    </row>
    <row r="47" spans="1:6" s="6" customFormat="1" ht="13.5" x14ac:dyDescent="0.3">
      <c r="A47" s="33">
        <v>30080600</v>
      </c>
      <c r="B47" s="2" t="s">
        <v>41</v>
      </c>
      <c r="C47" s="1" t="s">
        <v>43</v>
      </c>
      <c r="D47" s="19">
        <v>3150</v>
      </c>
      <c r="E47" s="19">
        <v>3210</v>
      </c>
      <c r="F47" s="46">
        <f>E47-D47</f>
        <v>60</v>
      </c>
    </row>
    <row r="48" spans="1:6" s="6" customFormat="1" ht="13.5" x14ac:dyDescent="0.3">
      <c r="A48" s="32">
        <v>30090</v>
      </c>
      <c r="B48" s="11" t="s">
        <v>240</v>
      </c>
      <c r="C48" s="12" t="s">
        <v>241</v>
      </c>
      <c r="D48" s="44">
        <v>2600</v>
      </c>
      <c r="E48" s="44">
        <v>2640</v>
      </c>
      <c r="F48" s="45">
        <f t="shared" ref="F48" si="10">E48-D48</f>
        <v>40</v>
      </c>
    </row>
    <row r="49" spans="1:6" s="6" customFormat="1" ht="13.5" x14ac:dyDescent="0.3">
      <c r="A49" s="33">
        <v>30090100</v>
      </c>
      <c r="B49" s="2" t="s">
        <v>44</v>
      </c>
      <c r="C49" s="1" t="s">
        <v>45</v>
      </c>
      <c r="D49" s="19">
        <v>3890</v>
      </c>
      <c r="E49" s="19">
        <v>3970</v>
      </c>
      <c r="F49" s="46">
        <f>E49-D49</f>
        <v>80</v>
      </c>
    </row>
    <row r="50" spans="1:6" s="6" customFormat="1" ht="13.5" x14ac:dyDescent="0.3">
      <c r="A50" s="33">
        <v>30090600</v>
      </c>
      <c r="B50" s="2" t="s">
        <v>44</v>
      </c>
      <c r="C50" s="1" t="s">
        <v>46</v>
      </c>
      <c r="D50" s="19">
        <v>3380</v>
      </c>
      <c r="E50" s="19">
        <v>3440</v>
      </c>
      <c r="F50" s="46">
        <f>E50-D50</f>
        <v>60</v>
      </c>
    </row>
    <row r="51" spans="1:6" s="6" customFormat="1" ht="13.5" x14ac:dyDescent="0.3">
      <c r="A51" s="32">
        <v>30100</v>
      </c>
      <c r="B51" s="11" t="s">
        <v>242</v>
      </c>
      <c r="C51" s="12" t="s">
        <v>243</v>
      </c>
      <c r="D51" s="44">
        <v>2770</v>
      </c>
      <c r="E51" s="44">
        <v>2820</v>
      </c>
      <c r="F51" s="45">
        <f t="shared" ref="F51" si="11">E51-D51</f>
        <v>50</v>
      </c>
    </row>
    <row r="52" spans="1:6" s="6" customFormat="1" ht="13.5" x14ac:dyDescent="0.3">
      <c r="A52" s="33">
        <v>30100100</v>
      </c>
      <c r="B52" s="2" t="s">
        <v>47</v>
      </c>
      <c r="C52" s="1" t="s">
        <v>48</v>
      </c>
      <c r="D52" s="19">
        <v>4160</v>
      </c>
      <c r="E52" s="19">
        <v>4230</v>
      </c>
      <c r="F52" s="46">
        <f>E52-D52</f>
        <v>70</v>
      </c>
    </row>
    <row r="53" spans="1:6" s="6" customFormat="1" ht="13.5" x14ac:dyDescent="0.3">
      <c r="A53" s="33">
        <v>30100600</v>
      </c>
      <c r="B53" s="2" t="s">
        <v>47</v>
      </c>
      <c r="C53" s="1" t="s">
        <v>49</v>
      </c>
      <c r="D53" s="19">
        <v>3600</v>
      </c>
      <c r="E53" s="19">
        <v>3670</v>
      </c>
      <c r="F53" s="46">
        <f>E53-D53</f>
        <v>70</v>
      </c>
    </row>
    <row r="54" spans="1:6" s="6" customFormat="1" ht="13.5" x14ac:dyDescent="0.3">
      <c r="A54" s="32">
        <v>30110</v>
      </c>
      <c r="B54" s="11" t="s">
        <v>244</v>
      </c>
      <c r="C54" s="12" t="s">
        <v>245</v>
      </c>
      <c r="D54" s="44">
        <v>2940</v>
      </c>
      <c r="E54" s="44">
        <v>3000</v>
      </c>
      <c r="F54" s="45">
        <f t="shared" ref="F54" si="12">E54-D54</f>
        <v>60</v>
      </c>
    </row>
    <row r="55" spans="1:6" s="6" customFormat="1" ht="13.5" x14ac:dyDescent="0.3">
      <c r="A55" s="33">
        <v>30110100</v>
      </c>
      <c r="B55" s="2" t="s">
        <v>50</v>
      </c>
      <c r="C55" s="1" t="s">
        <v>51</v>
      </c>
      <c r="D55" s="19">
        <v>4420</v>
      </c>
      <c r="E55" s="19">
        <v>4500</v>
      </c>
      <c r="F55" s="46">
        <f>E55-D55</f>
        <v>80</v>
      </c>
    </row>
    <row r="56" spans="1:6" s="6" customFormat="1" ht="13.5" x14ac:dyDescent="0.3">
      <c r="A56" s="33">
        <v>30110600</v>
      </c>
      <c r="B56" s="2" t="s">
        <v>50</v>
      </c>
      <c r="C56" s="1" t="s">
        <v>52</v>
      </c>
      <c r="D56" s="19">
        <v>3830</v>
      </c>
      <c r="E56" s="19">
        <v>3900</v>
      </c>
      <c r="F56" s="46">
        <f>E56-D56</f>
        <v>70</v>
      </c>
    </row>
    <row r="57" spans="1:6" s="6" customFormat="1" ht="13.5" x14ac:dyDescent="0.3">
      <c r="A57" s="32">
        <v>30120</v>
      </c>
      <c r="B57" s="11" t="s">
        <v>246</v>
      </c>
      <c r="C57" s="12" t="s">
        <v>247</v>
      </c>
      <c r="D57" s="44">
        <v>3120</v>
      </c>
      <c r="E57" s="44">
        <v>3180</v>
      </c>
      <c r="F57" s="45">
        <f t="shared" ref="F57" si="13">E57-D57</f>
        <v>60</v>
      </c>
    </row>
    <row r="58" spans="1:6" s="6" customFormat="1" ht="13.5" x14ac:dyDescent="0.3">
      <c r="A58" s="33">
        <v>30120100</v>
      </c>
      <c r="B58" s="2" t="s">
        <v>53</v>
      </c>
      <c r="C58" s="1" t="s">
        <v>54</v>
      </c>
      <c r="D58" s="19">
        <v>4680</v>
      </c>
      <c r="E58" s="19">
        <v>4760</v>
      </c>
      <c r="F58" s="46">
        <f>E58-D58</f>
        <v>80</v>
      </c>
    </row>
    <row r="59" spans="1:6" s="6" customFormat="1" ht="13.5" x14ac:dyDescent="0.3">
      <c r="A59" s="33">
        <v>30120600</v>
      </c>
      <c r="B59" s="2" t="s">
        <v>53</v>
      </c>
      <c r="C59" s="1" t="s">
        <v>55</v>
      </c>
      <c r="D59" s="19">
        <v>4050</v>
      </c>
      <c r="E59" s="19">
        <v>4130</v>
      </c>
      <c r="F59" s="46">
        <f>E59-D59</f>
        <v>80</v>
      </c>
    </row>
    <row r="60" spans="1:6" s="6" customFormat="1" ht="13.5" x14ac:dyDescent="0.3">
      <c r="A60" s="32">
        <v>30130</v>
      </c>
      <c r="B60" s="11" t="s">
        <v>248</v>
      </c>
      <c r="C60" s="12" t="s">
        <v>249</v>
      </c>
      <c r="D60" s="44">
        <v>3290</v>
      </c>
      <c r="E60" s="44">
        <v>3350</v>
      </c>
      <c r="F60" s="45">
        <f t="shared" ref="F60" si="14">E60-D60</f>
        <v>60</v>
      </c>
    </row>
    <row r="61" spans="1:6" s="6" customFormat="1" ht="13.5" x14ac:dyDescent="0.3">
      <c r="A61" s="33">
        <v>30130100</v>
      </c>
      <c r="B61" s="2" t="s">
        <v>56</v>
      </c>
      <c r="C61" s="1" t="s">
        <v>57</v>
      </c>
      <c r="D61" s="19">
        <v>4940</v>
      </c>
      <c r="E61" s="19">
        <v>5030</v>
      </c>
      <c r="F61" s="46">
        <f>E61-D61</f>
        <v>90</v>
      </c>
    </row>
    <row r="62" spans="1:6" s="6" customFormat="1" ht="13.5" x14ac:dyDescent="0.3">
      <c r="A62" s="33">
        <v>30130600</v>
      </c>
      <c r="B62" s="2" t="s">
        <v>56</v>
      </c>
      <c r="C62" s="1" t="s">
        <v>58</v>
      </c>
      <c r="D62" s="19">
        <v>4280</v>
      </c>
      <c r="E62" s="19">
        <v>4360</v>
      </c>
      <c r="F62" s="46">
        <f>E62-D62</f>
        <v>80</v>
      </c>
    </row>
    <row r="63" spans="1:6" s="6" customFormat="1" ht="13.5" x14ac:dyDescent="0.3">
      <c r="A63" s="32">
        <v>30140</v>
      </c>
      <c r="B63" s="11" t="s">
        <v>250</v>
      </c>
      <c r="C63" s="12" t="s">
        <v>251</v>
      </c>
      <c r="D63" s="44">
        <v>3470</v>
      </c>
      <c r="E63" s="44">
        <v>3530</v>
      </c>
      <c r="F63" s="45">
        <f t="shared" ref="F63" si="15">E63-D63</f>
        <v>60</v>
      </c>
    </row>
    <row r="64" spans="1:6" s="6" customFormat="1" ht="13.5" x14ac:dyDescent="0.3">
      <c r="A64" s="33">
        <v>30140100</v>
      </c>
      <c r="B64" s="2" t="s">
        <v>59</v>
      </c>
      <c r="C64" s="1" t="s">
        <v>60</v>
      </c>
      <c r="D64" s="19">
        <v>5200</v>
      </c>
      <c r="E64" s="19">
        <v>5290</v>
      </c>
      <c r="F64" s="46">
        <f>E64-D64</f>
        <v>90</v>
      </c>
    </row>
    <row r="65" spans="1:6" s="6" customFormat="1" ht="13.5" x14ac:dyDescent="0.3">
      <c r="A65" s="33">
        <v>30140600</v>
      </c>
      <c r="B65" s="2" t="s">
        <v>59</v>
      </c>
      <c r="C65" s="1" t="s">
        <v>61</v>
      </c>
      <c r="D65" s="19">
        <v>4500</v>
      </c>
      <c r="E65" s="19">
        <v>4590</v>
      </c>
      <c r="F65" s="46">
        <f>E65-D65</f>
        <v>90</v>
      </c>
    </row>
    <row r="66" spans="1:6" s="6" customFormat="1" ht="13.5" x14ac:dyDescent="0.3">
      <c r="A66" s="32">
        <v>30150</v>
      </c>
      <c r="B66" s="11" t="s">
        <v>252</v>
      </c>
      <c r="C66" s="12" t="s">
        <v>253</v>
      </c>
      <c r="D66" s="44">
        <v>3640</v>
      </c>
      <c r="E66" s="44">
        <v>3710</v>
      </c>
      <c r="F66" s="45">
        <f t="shared" ref="F66" si="16">E66-D66</f>
        <v>70</v>
      </c>
    </row>
    <row r="67" spans="1:6" s="6" customFormat="1" ht="13.5" x14ac:dyDescent="0.3">
      <c r="A67" s="33">
        <v>30150100</v>
      </c>
      <c r="B67" s="2" t="s">
        <v>62</v>
      </c>
      <c r="C67" s="1" t="s">
        <v>63</v>
      </c>
      <c r="D67" s="19">
        <v>5460</v>
      </c>
      <c r="E67" s="19">
        <v>5560</v>
      </c>
      <c r="F67" s="46">
        <f>E67-D67</f>
        <v>100</v>
      </c>
    </row>
    <row r="68" spans="1:6" s="6" customFormat="1" ht="13.5" x14ac:dyDescent="0.3">
      <c r="A68" s="33">
        <v>30150600</v>
      </c>
      <c r="B68" s="2" t="s">
        <v>62</v>
      </c>
      <c r="C68" s="1" t="s">
        <v>64</v>
      </c>
      <c r="D68" s="19">
        <v>4730</v>
      </c>
      <c r="E68" s="19">
        <v>4820</v>
      </c>
      <c r="F68" s="46">
        <f>E68-D68</f>
        <v>90</v>
      </c>
    </row>
    <row r="69" spans="1:6" s="6" customFormat="1" ht="13.5" x14ac:dyDescent="0.3">
      <c r="A69" s="32">
        <v>30160</v>
      </c>
      <c r="B69" s="11" t="s">
        <v>254</v>
      </c>
      <c r="C69" s="12" t="s">
        <v>255</v>
      </c>
      <c r="D69" s="44">
        <v>4410</v>
      </c>
      <c r="E69" s="44">
        <v>4490</v>
      </c>
      <c r="F69" s="45">
        <f t="shared" ref="F69" si="17">E69-D69</f>
        <v>80</v>
      </c>
    </row>
    <row r="70" spans="1:6" s="6" customFormat="1" ht="13.5" x14ac:dyDescent="0.3">
      <c r="A70" s="33">
        <v>30160100</v>
      </c>
      <c r="B70" s="2" t="s">
        <v>65</v>
      </c>
      <c r="C70" s="1" t="s">
        <v>66</v>
      </c>
      <c r="D70" s="19">
        <v>6620</v>
      </c>
      <c r="E70" s="19">
        <v>6740</v>
      </c>
      <c r="F70" s="46">
        <f>E70-D70</f>
        <v>120</v>
      </c>
    </row>
    <row r="71" spans="1:6" s="6" customFormat="1" ht="13.5" x14ac:dyDescent="0.3">
      <c r="A71" s="33">
        <v>30160600</v>
      </c>
      <c r="B71" s="2" t="s">
        <v>65</v>
      </c>
      <c r="C71" s="1" t="s">
        <v>67</v>
      </c>
      <c r="D71" s="19">
        <v>5730</v>
      </c>
      <c r="E71" s="19">
        <v>5840</v>
      </c>
      <c r="F71" s="46">
        <f>E71-D71</f>
        <v>110</v>
      </c>
    </row>
    <row r="72" spans="1:6" s="6" customFormat="1" ht="13.5" x14ac:dyDescent="0.3">
      <c r="A72" s="32">
        <v>30180</v>
      </c>
      <c r="B72" s="11" t="s">
        <v>256</v>
      </c>
      <c r="C72" s="12" t="s">
        <v>257</v>
      </c>
      <c r="D72" s="44">
        <v>5440</v>
      </c>
      <c r="E72" s="44">
        <v>5540</v>
      </c>
      <c r="F72" s="45">
        <f t="shared" ref="F72" si="18">E72-D72</f>
        <v>100</v>
      </c>
    </row>
    <row r="73" spans="1:6" s="6" customFormat="1" ht="13.5" x14ac:dyDescent="0.3">
      <c r="A73" s="33">
        <v>30180100</v>
      </c>
      <c r="B73" s="2" t="s">
        <v>68</v>
      </c>
      <c r="C73" s="1" t="s">
        <v>69</v>
      </c>
      <c r="D73" s="19">
        <v>8160</v>
      </c>
      <c r="E73" s="19">
        <v>8310</v>
      </c>
      <c r="F73" s="46">
        <f>E73-D73</f>
        <v>150</v>
      </c>
    </row>
    <row r="74" spans="1:6" s="6" customFormat="1" ht="13.5" x14ac:dyDescent="0.3">
      <c r="A74" s="33">
        <v>30180600</v>
      </c>
      <c r="B74" s="2" t="s">
        <v>68</v>
      </c>
      <c r="C74" s="1" t="s">
        <v>70</v>
      </c>
      <c r="D74" s="19">
        <v>7070</v>
      </c>
      <c r="E74" s="19">
        <v>7200</v>
      </c>
      <c r="F74" s="46">
        <f>E74-D74</f>
        <v>130</v>
      </c>
    </row>
    <row r="75" spans="1:6" s="6" customFormat="1" ht="13.5" x14ac:dyDescent="0.3">
      <c r="A75" s="32">
        <v>30190</v>
      </c>
      <c r="B75" s="11" t="s">
        <v>258</v>
      </c>
      <c r="C75" s="12" t="s">
        <v>259</v>
      </c>
      <c r="D75" s="44">
        <v>6320</v>
      </c>
      <c r="E75" s="44">
        <v>6440</v>
      </c>
      <c r="F75" s="45">
        <f t="shared" ref="F75" si="19">E75-D75</f>
        <v>120</v>
      </c>
    </row>
    <row r="76" spans="1:6" s="6" customFormat="1" ht="13.5" x14ac:dyDescent="0.3">
      <c r="A76" s="33">
        <v>30190100</v>
      </c>
      <c r="B76" s="2" t="s">
        <v>71</v>
      </c>
      <c r="C76" s="1" t="s">
        <v>72</v>
      </c>
      <c r="D76" s="19">
        <v>9480</v>
      </c>
      <c r="E76" s="19">
        <v>9660</v>
      </c>
      <c r="F76" s="46">
        <f>E76-D76</f>
        <v>180</v>
      </c>
    </row>
    <row r="77" spans="1:6" s="6" customFormat="1" ht="13.5" x14ac:dyDescent="0.3">
      <c r="A77" s="33">
        <v>30190600</v>
      </c>
      <c r="B77" s="2" t="s">
        <v>71</v>
      </c>
      <c r="C77" s="1" t="s">
        <v>73</v>
      </c>
      <c r="D77" s="19">
        <v>8220</v>
      </c>
      <c r="E77" s="19">
        <v>8370</v>
      </c>
      <c r="F77" s="46">
        <f>E77-D77</f>
        <v>150</v>
      </c>
    </row>
    <row r="78" spans="1:6" s="6" customFormat="1" ht="14.25" thickBot="1" x14ac:dyDescent="0.35">
      <c r="A78" s="34">
        <v>30200</v>
      </c>
      <c r="B78" s="35" t="s">
        <v>260</v>
      </c>
      <c r="C78" s="36" t="s">
        <v>261</v>
      </c>
      <c r="D78" s="47">
        <v>1200</v>
      </c>
      <c r="E78" s="47">
        <v>1230</v>
      </c>
      <c r="F78" s="48">
        <f t="shared" ref="F78" si="20">E78-D78</f>
        <v>30</v>
      </c>
    </row>
    <row r="79" spans="1:6" x14ac:dyDescent="0.25">
      <c r="A79" s="4"/>
      <c r="B79" s="5"/>
      <c r="C79" s="6"/>
    </row>
    <row r="80" spans="1:6" ht="17.25" thickBot="1" x14ac:dyDescent="0.3">
      <c r="A80" s="13" t="s">
        <v>265</v>
      </c>
      <c r="B80" s="5"/>
      <c r="C80" s="6"/>
    </row>
    <row r="81" spans="1:6" ht="16.5" customHeight="1" x14ac:dyDescent="0.3">
      <c r="A81" s="53" t="s">
        <v>1</v>
      </c>
      <c r="B81" s="55" t="s">
        <v>0</v>
      </c>
      <c r="C81" s="55" t="s">
        <v>2</v>
      </c>
      <c r="D81" s="61" t="s">
        <v>306</v>
      </c>
      <c r="E81" s="61" t="s">
        <v>310</v>
      </c>
      <c r="F81" s="63" t="s">
        <v>295</v>
      </c>
    </row>
    <row r="82" spans="1:6" x14ac:dyDescent="0.3">
      <c r="A82" s="54"/>
      <c r="B82" s="56"/>
      <c r="C82" s="56"/>
      <c r="D82" s="62"/>
      <c r="E82" s="62"/>
      <c r="F82" s="64"/>
    </row>
    <row r="83" spans="1:6" s="6" customFormat="1" ht="13.5" x14ac:dyDescent="0.3">
      <c r="A83" s="33">
        <v>20010</v>
      </c>
      <c r="B83" s="2" t="s">
        <v>74</v>
      </c>
      <c r="C83" s="1" t="s">
        <v>75</v>
      </c>
      <c r="D83" s="19">
        <v>5240</v>
      </c>
      <c r="E83" s="19">
        <v>5340</v>
      </c>
      <c r="F83" s="46">
        <f>E83-D83</f>
        <v>100</v>
      </c>
    </row>
    <row r="84" spans="1:6" s="6" customFormat="1" ht="13.5" x14ac:dyDescent="0.3">
      <c r="A84" s="33">
        <v>20020</v>
      </c>
      <c r="B84" s="2" t="s">
        <v>76</v>
      </c>
      <c r="C84" s="1" t="s">
        <v>77</v>
      </c>
      <c r="D84" s="19">
        <v>5880</v>
      </c>
      <c r="E84" s="19">
        <v>5990</v>
      </c>
      <c r="F84" s="46">
        <f t="shared" ref="F84:F91" si="21">E84-D84</f>
        <v>110</v>
      </c>
    </row>
    <row r="85" spans="1:6" s="6" customFormat="1" ht="13.5" x14ac:dyDescent="0.3">
      <c r="A85" s="33">
        <v>20023</v>
      </c>
      <c r="B85" s="2" t="s">
        <v>287</v>
      </c>
      <c r="C85" s="1" t="s">
        <v>288</v>
      </c>
      <c r="D85" s="19">
        <v>11310</v>
      </c>
      <c r="E85" s="19">
        <v>11520</v>
      </c>
      <c r="F85" s="46">
        <f t="shared" si="21"/>
        <v>210</v>
      </c>
    </row>
    <row r="86" spans="1:6" s="6" customFormat="1" ht="13.5" x14ac:dyDescent="0.3">
      <c r="A86" s="33">
        <v>20030</v>
      </c>
      <c r="B86" s="2" t="s">
        <v>78</v>
      </c>
      <c r="C86" s="1" t="s">
        <v>79</v>
      </c>
      <c r="D86" s="19">
        <v>6750</v>
      </c>
      <c r="E86" s="19">
        <v>6870</v>
      </c>
      <c r="F86" s="46">
        <f t="shared" si="21"/>
        <v>120</v>
      </c>
    </row>
    <row r="87" spans="1:6" s="6" customFormat="1" ht="13.5" x14ac:dyDescent="0.3">
      <c r="A87" s="33">
        <v>20031</v>
      </c>
      <c r="B87" s="2" t="s">
        <v>80</v>
      </c>
      <c r="C87" s="1" t="s">
        <v>81</v>
      </c>
      <c r="D87" s="19">
        <v>5650</v>
      </c>
      <c r="E87" s="19">
        <v>5750</v>
      </c>
      <c r="F87" s="46">
        <f t="shared" si="21"/>
        <v>100</v>
      </c>
    </row>
    <row r="88" spans="1:6" s="6" customFormat="1" ht="13.5" x14ac:dyDescent="0.3">
      <c r="A88" s="33">
        <v>20032</v>
      </c>
      <c r="B88" s="2" t="s">
        <v>82</v>
      </c>
      <c r="C88" s="1" t="s">
        <v>83</v>
      </c>
      <c r="D88" s="19">
        <v>5330</v>
      </c>
      <c r="E88" s="19">
        <v>5430</v>
      </c>
      <c r="F88" s="46">
        <f t="shared" si="21"/>
        <v>100</v>
      </c>
    </row>
    <row r="89" spans="1:6" s="6" customFormat="1" ht="13.5" x14ac:dyDescent="0.3">
      <c r="A89" s="33">
        <v>29003</v>
      </c>
      <c r="B89" s="2" t="s">
        <v>84</v>
      </c>
      <c r="C89" s="1" t="s">
        <v>85</v>
      </c>
      <c r="D89" s="19">
        <v>5710</v>
      </c>
      <c r="E89" s="19">
        <v>5820</v>
      </c>
      <c r="F89" s="46">
        <f t="shared" si="21"/>
        <v>110</v>
      </c>
    </row>
    <row r="90" spans="1:6" s="6" customFormat="1" ht="13.5" x14ac:dyDescent="0.3">
      <c r="A90" s="33">
        <v>29004</v>
      </c>
      <c r="B90" s="2" t="s">
        <v>86</v>
      </c>
      <c r="C90" s="1" t="s">
        <v>87</v>
      </c>
      <c r="D90" s="19">
        <v>20160</v>
      </c>
      <c r="E90" s="19">
        <v>20530</v>
      </c>
      <c r="F90" s="46">
        <f t="shared" si="21"/>
        <v>370</v>
      </c>
    </row>
    <row r="91" spans="1:6" s="6" customFormat="1" ht="14.25" thickBot="1" x14ac:dyDescent="0.35">
      <c r="A91" s="37">
        <v>29005</v>
      </c>
      <c r="B91" s="38" t="s">
        <v>88</v>
      </c>
      <c r="C91" s="39" t="s">
        <v>89</v>
      </c>
      <c r="D91" s="41">
        <v>35740</v>
      </c>
      <c r="E91" s="41">
        <v>36400</v>
      </c>
      <c r="F91" s="49">
        <f t="shared" si="21"/>
        <v>660</v>
      </c>
    </row>
    <row r="92" spans="1:6" x14ac:dyDescent="0.25">
      <c r="A92" s="4"/>
      <c r="B92" s="5"/>
      <c r="C92" s="6"/>
    </row>
    <row r="93" spans="1:6" ht="17.25" thickBot="1" x14ac:dyDescent="0.3">
      <c r="A93" s="13" t="s">
        <v>3</v>
      </c>
      <c r="B93" s="5"/>
      <c r="C93" s="6"/>
    </row>
    <row r="94" spans="1:6" ht="16.5" customHeight="1" x14ac:dyDescent="0.3">
      <c r="A94" s="53" t="s">
        <v>1</v>
      </c>
      <c r="B94" s="55" t="s">
        <v>0</v>
      </c>
      <c r="C94" s="55" t="s">
        <v>2</v>
      </c>
      <c r="D94" s="61" t="s">
        <v>306</v>
      </c>
      <c r="E94" s="61" t="s">
        <v>310</v>
      </c>
      <c r="F94" s="63" t="s">
        <v>295</v>
      </c>
    </row>
    <row r="95" spans="1:6" x14ac:dyDescent="0.3">
      <c r="A95" s="54"/>
      <c r="B95" s="56"/>
      <c r="C95" s="56"/>
      <c r="D95" s="62"/>
      <c r="E95" s="62"/>
      <c r="F95" s="64"/>
    </row>
    <row r="96" spans="1:6" s="6" customFormat="1" ht="13.5" x14ac:dyDescent="0.3">
      <c r="A96" s="33">
        <v>40011</v>
      </c>
      <c r="B96" s="2" t="s">
        <v>90</v>
      </c>
      <c r="C96" s="1" t="s">
        <v>91</v>
      </c>
      <c r="D96" s="19">
        <v>4000</v>
      </c>
      <c r="E96" s="19">
        <v>4070</v>
      </c>
      <c r="F96" s="46">
        <f>E96-D96</f>
        <v>70</v>
      </c>
    </row>
    <row r="97" spans="1:6" s="6" customFormat="1" ht="13.5" x14ac:dyDescent="0.3">
      <c r="A97" s="33">
        <v>40011002</v>
      </c>
      <c r="B97" s="2" t="s">
        <v>90</v>
      </c>
      <c r="C97" s="1" t="s">
        <v>269</v>
      </c>
      <c r="D97" s="19">
        <v>4800</v>
      </c>
      <c r="E97" s="19">
        <v>4890</v>
      </c>
      <c r="F97" s="46">
        <f t="shared" ref="F97:F130" si="22">E97-D97</f>
        <v>90</v>
      </c>
    </row>
    <row r="98" spans="1:6" s="6" customFormat="1" ht="13.5" x14ac:dyDescent="0.3">
      <c r="A98" s="33">
        <v>40011004</v>
      </c>
      <c r="B98" s="2" t="s">
        <v>90</v>
      </c>
      <c r="C98" s="1" t="s">
        <v>270</v>
      </c>
      <c r="D98" s="19">
        <v>6000</v>
      </c>
      <c r="E98" s="19">
        <v>6110</v>
      </c>
      <c r="F98" s="46">
        <f t="shared" si="22"/>
        <v>110</v>
      </c>
    </row>
    <row r="99" spans="1:6" s="6" customFormat="1" ht="13.5" x14ac:dyDescent="0.3">
      <c r="A99" s="33">
        <v>40011006</v>
      </c>
      <c r="B99" s="2" t="s">
        <v>90</v>
      </c>
      <c r="C99" s="1" t="s">
        <v>271</v>
      </c>
      <c r="D99" s="19">
        <v>6000</v>
      </c>
      <c r="E99" s="19">
        <v>6110</v>
      </c>
      <c r="F99" s="46">
        <f t="shared" si="22"/>
        <v>110</v>
      </c>
    </row>
    <row r="100" spans="1:6" s="6" customFormat="1" ht="13.5" x14ac:dyDescent="0.3">
      <c r="A100" s="33">
        <v>40012</v>
      </c>
      <c r="B100" s="2" t="s">
        <v>92</v>
      </c>
      <c r="C100" s="1" t="s">
        <v>93</v>
      </c>
      <c r="D100" s="19">
        <v>6000</v>
      </c>
      <c r="E100" s="19">
        <v>6110</v>
      </c>
      <c r="F100" s="46">
        <f t="shared" si="22"/>
        <v>110</v>
      </c>
    </row>
    <row r="101" spans="1:6" s="6" customFormat="1" ht="13.5" x14ac:dyDescent="0.3">
      <c r="A101" s="33">
        <v>40012002</v>
      </c>
      <c r="B101" s="2" t="s">
        <v>92</v>
      </c>
      <c r="C101" s="1" t="s">
        <v>272</v>
      </c>
      <c r="D101" s="19">
        <v>6790</v>
      </c>
      <c r="E101" s="19">
        <v>6920</v>
      </c>
      <c r="F101" s="46">
        <f t="shared" si="22"/>
        <v>130</v>
      </c>
    </row>
    <row r="102" spans="1:6" s="6" customFormat="1" ht="13.5" x14ac:dyDescent="0.3">
      <c r="A102" s="33">
        <v>40012004</v>
      </c>
      <c r="B102" s="2" t="s">
        <v>92</v>
      </c>
      <c r="C102" s="1" t="s">
        <v>273</v>
      </c>
      <c r="D102" s="19">
        <v>7990</v>
      </c>
      <c r="E102" s="19">
        <v>8140</v>
      </c>
      <c r="F102" s="46">
        <f t="shared" si="22"/>
        <v>150</v>
      </c>
    </row>
    <row r="103" spans="1:6" s="6" customFormat="1" ht="13.5" x14ac:dyDescent="0.3">
      <c r="A103" s="33">
        <v>40012006</v>
      </c>
      <c r="B103" s="2" t="s">
        <v>92</v>
      </c>
      <c r="C103" s="1" t="s">
        <v>274</v>
      </c>
      <c r="D103" s="19">
        <v>7990</v>
      </c>
      <c r="E103" s="19">
        <v>8140</v>
      </c>
      <c r="F103" s="46">
        <f t="shared" si="22"/>
        <v>150</v>
      </c>
    </row>
    <row r="104" spans="1:6" s="6" customFormat="1" ht="13.5" x14ac:dyDescent="0.3">
      <c r="A104" s="33">
        <v>40030</v>
      </c>
      <c r="B104" s="2" t="s">
        <v>94</v>
      </c>
      <c r="C104" s="1" t="s">
        <v>95</v>
      </c>
      <c r="D104" s="19">
        <v>4730</v>
      </c>
      <c r="E104" s="19">
        <v>4820</v>
      </c>
      <c r="F104" s="46">
        <f t="shared" si="22"/>
        <v>90</v>
      </c>
    </row>
    <row r="105" spans="1:6" s="6" customFormat="1" ht="13.5" x14ac:dyDescent="0.3">
      <c r="A105" s="33">
        <v>40040</v>
      </c>
      <c r="B105" s="2" t="s">
        <v>96</v>
      </c>
      <c r="C105" s="1" t="s">
        <v>97</v>
      </c>
      <c r="D105" s="19">
        <v>4290</v>
      </c>
      <c r="E105" s="19">
        <v>4370</v>
      </c>
      <c r="F105" s="46">
        <f t="shared" si="22"/>
        <v>80</v>
      </c>
    </row>
    <row r="106" spans="1:6" s="6" customFormat="1" ht="13.5" x14ac:dyDescent="0.3">
      <c r="A106" s="33">
        <v>40050</v>
      </c>
      <c r="B106" s="2" t="s">
        <v>98</v>
      </c>
      <c r="C106" s="1" t="s">
        <v>99</v>
      </c>
      <c r="D106" s="19">
        <v>4300</v>
      </c>
      <c r="E106" s="19">
        <v>4380</v>
      </c>
      <c r="F106" s="46">
        <f t="shared" si="22"/>
        <v>80</v>
      </c>
    </row>
    <row r="107" spans="1:6" s="6" customFormat="1" ht="13.5" x14ac:dyDescent="0.3">
      <c r="A107" s="33">
        <v>40060</v>
      </c>
      <c r="B107" s="2" t="s">
        <v>100</v>
      </c>
      <c r="C107" s="1" t="s">
        <v>101</v>
      </c>
      <c r="D107" s="19">
        <v>4670</v>
      </c>
      <c r="E107" s="19">
        <v>4760</v>
      </c>
      <c r="F107" s="46">
        <f t="shared" si="22"/>
        <v>90</v>
      </c>
    </row>
    <row r="108" spans="1:6" s="6" customFormat="1" ht="13.5" x14ac:dyDescent="0.3">
      <c r="A108" s="33">
        <v>40070</v>
      </c>
      <c r="B108" s="2" t="s">
        <v>102</v>
      </c>
      <c r="C108" s="1" t="s">
        <v>103</v>
      </c>
      <c r="D108" s="19">
        <v>4790</v>
      </c>
      <c r="E108" s="19">
        <v>4880</v>
      </c>
      <c r="F108" s="46">
        <f t="shared" si="22"/>
        <v>90</v>
      </c>
    </row>
    <row r="109" spans="1:6" s="6" customFormat="1" ht="13.5" x14ac:dyDescent="0.3">
      <c r="A109" s="33">
        <v>40080</v>
      </c>
      <c r="B109" s="2" t="s">
        <v>104</v>
      </c>
      <c r="C109" s="1" t="s">
        <v>105</v>
      </c>
      <c r="D109" s="19">
        <v>4810</v>
      </c>
      <c r="E109" s="19">
        <v>4890</v>
      </c>
      <c r="F109" s="46">
        <f t="shared" si="22"/>
        <v>80</v>
      </c>
    </row>
    <row r="110" spans="1:6" s="6" customFormat="1" ht="13.5" x14ac:dyDescent="0.3">
      <c r="A110" s="33">
        <v>40092</v>
      </c>
      <c r="B110" s="2" t="s">
        <v>106</v>
      </c>
      <c r="C110" s="1" t="s">
        <v>107</v>
      </c>
      <c r="D110" s="19">
        <v>4580</v>
      </c>
      <c r="E110" s="19">
        <v>4660</v>
      </c>
      <c r="F110" s="46">
        <f t="shared" si="22"/>
        <v>80</v>
      </c>
    </row>
    <row r="111" spans="1:6" s="6" customFormat="1" ht="13.5" x14ac:dyDescent="0.3">
      <c r="A111" s="33">
        <v>40100</v>
      </c>
      <c r="B111" s="2" t="s">
        <v>108</v>
      </c>
      <c r="C111" s="1" t="s">
        <v>109</v>
      </c>
      <c r="D111" s="19">
        <v>4000</v>
      </c>
      <c r="E111" s="19">
        <v>4080</v>
      </c>
      <c r="F111" s="46">
        <f t="shared" si="22"/>
        <v>80</v>
      </c>
    </row>
    <row r="112" spans="1:6" s="6" customFormat="1" ht="13.5" x14ac:dyDescent="0.3">
      <c r="A112" s="33">
        <v>40121</v>
      </c>
      <c r="B112" s="2" t="s">
        <v>110</v>
      </c>
      <c r="C112" s="1" t="s">
        <v>111</v>
      </c>
      <c r="D112" s="19">
        <v>4120</v>
      </c>
      <c r="E112" s="19">
        <v>4190</v>
      </c>
      <c r="F112" s="46">
        <f t="shared" si="22"/>
        <v>70</v>
      </c>
    </row>
    <row r="113" spans="1:6" s="6" customFormat="1" ht="13.5" x14ac:dyDescent="0.3">
      <c r="A113" s="33">
        <v>40131</v>
      </c>
      <c r="B113" s="2" t="s">
        <v>112</v>
      </c>
      <c r="C113" s="1" t="s">
        <v>113</v>
      </c>
      <c r="D113" s="19">
        <v>4120</v>
      </c>
      <c r="E113" s="19">
        <v>4190</v>
      </c>
      <c r="F113" s="46">
        <f t="shared" si="22"/>
        <v>70</v>
      </c>
    </row>
    <row r="114" spans="1:6" s="6" customFormat="1" ht="13.5" x14ac:dyDescent="0.3">
      <c r="A114" s="33">
        <v>40091</v>
      </c>
      <c r="B114" s="2" t="s">
        <v>114</v>
      </c>
      <c r="C114" s="1" t="s">
        <v>115</v>
      </c>
      <c r="D114" s="19">
        <v>4100</v>
      </c>
      <c r="E114" s="19">
        <v>4180</v>
      </c>
      <c r="F114" s="46">
        <f t="shared" si="22"/>
        <v>80</v>
      </c>
    </row>
    <row r="115" spans="1:6" s="6" customFormat="1" ht="13.5" x14ac:dyDescent="0.3">
      <c r="A115" s="33">
        <v>40304</v>
      </c>
      <c r="B115" s="2" t="s">
        <v>116</v>
      </c>
      <c r="C115" s="1" t="s">
        <v>117</v>
      </c>
      <c r="D115" s="19">
        <v>12060</v>
      </c>
      <c r="E115" s="19">
        <v>12280</v>
      </c>
      <c r="F115" s="46">
        <f t="shared" si="22"/>
        <v>220</v>
      </c>
    </row>
    <row r="116" spans="1:6" s="6" customFormat="1" ht="13.5" x14ac:dyDescent="0.3">
      <c r="A116" s="33">
        <v>40305</v>
      </c>
      <c r="B116" s="2" t="s">
        <v>118</v>
      </c>
      <c r="C116" s="1" t="s">
        <v>119</v>
      </c>
      <c r="D116" s="19">
        <v>12090</v>
      </c>
      <c r="E116" s="19">
        <v>12310</v>
      </c>
      <c r="F116" s="46">
        <f t="shared" si="22"/>
        <v>220</v>
      </c>
    </row>
    <row r="117" spans="1:6" s="6" customFormat="1" ht="13.5" x14ac:dyDescent="0.3">
      <c r="A117" s="33">
        <v>40306</v>
      </c>
      <c r="B117" s="2" t="s">
        <v>120</v>
      </c>
      <c r="C117" s="1" t="s">
        <v>121</v>
      </c>
      <c r="D117" s="19">
        <v>5000</v>
      </c>
      <c r="E117" s="19">
        <v>5090</v>
      </c>
      <c r="F117" s="46">
        <f t="shared" si="22"/>
        <v>90</v>
      </c>
    </row>
    <row r="118" spans="1:6" s="6" customFormat="1" ht="13.5" x14ac:dyDescent="0.3">
      <c r="A118" s="33">
        <v>40307</v>
      </c>
      <c r="B118" s="2" t="s">
        <v>122</v>
      </c>
      <c r="C118" s="1" t="s">
        <v>123</v>
      </c>
      <c r="D118" s="19">
        <v>4290</v>
      </c>
      <c r="E118" s="19">
        <v>4370</v>
      </c>
      <c r="F118" s="46">
        <f t="shared" si="22"/>
        <v>80</v>
      </c>
    </row>
    <row r="119" spans="1:6" s="6" customFormat="1" ht="13.5" x14ac:dyDescent="0.3">
      <c r="A119" s="33">
        <v>40321</v>
      </c>
      <c r="B119" s="2" t="s">
        <v>124</v>
      </c>
      <c r="C119" s="1" t="s">
        <v>125</v>
      </c>
      <c r="D119" s="19">
        <v>5490</v>
      </c>
      <c r="E119" s="19">
        <v>5590</v>
      </c>
      <c r="F119" s="46">
        <f t="shared" si="22"/>
        <v>100</v>
      </c>
    </row>
    <row r="120" spans="1:6" s="6" customFormat="1" ht="13.5" x14ac:dyDescent="0.3">
      <c r="A120" s="33">
        <v>40322</v>
      </c>
      <c r="B120" s="2" t="s">
        <v>126</v>
      </c>
      <c r="C120" s="1" t="s">
        <v>127</v>
      </c>
      <c r="D120" s="19">
        <v>6390</v>
      </c>
      <c r="E120" s="19">
        <v>6510</v>
      </c>
      <c r="F120" s="46">
        <f t="shared" si="22"/>
        <v>120</v>
      </c>
    </row>
    <row r="121" spans="1:6" s="6" customFormat="1" ht="13.5" x14ac:dyDescent="0.3">
      <c r="A121" s="33">
        <v>40323</v>
      </c>
      <c r="B121" s="2" t="s">
        <v>128</v>
      </c>
      <c r="C121" s="1" t="s">
        <v>129</v>
      </c>
      <c r="D121" s="19">
        <v>6600</v>
      </c>
      <c r="E121" s="19">
        <v>6720</v>
      </c>
      <c r="F121" s="46">
        <f t="shared" si="22"/>
        <v>120</v>
      </c>
    </row>
    <row r="122" spans="1:6" s="6" customFormat="1" ht="13.5" x14ac:dyDescent="0.3">
      <c r="A122" s="33">
        <v>40312</v>
      </c>
      <c r="B122" s="2" t="s">
        <v>130</v>
      </c>
      <c r="C122" s="1" t="s">
        <v>131</v>
      </c>
      <c r="D122" s="19">
        <v>9650</v>
      </c>
      <c r="E122" s="19">
        <v>9830</v>
      </c>
      <c r="F122" s="46">
        <f t="shared" si="22"/>
        <v>180</v>
      </c>
    </row>
    <row r="123" spans="1:6" s="6" customFormat="1" ht="13.5" x14ac:dyDescent="0.3">
      <c r="A123" s="33">
        <v>40313</v>
      </c>
      <c r="B123" s="2" t="s">
        <v>132</v>
      </c>
      <c r="C123" s="1" t="s">
        <v>133</v>
      </c>
      <c r="D123" s="19">
        <v>14480</v>
      </c>
      <c r="E123" s="19">
        <v>14740</v>
      </c>
      <c r="F123" s="46">
        <f t="shared" si="22"/>
        <v>260</v>
      </c>
    </row>
    <row r="124" spans="1:6" s="6" customFormat="1" ht="13.5" x14ac:dyDescent="0.3">
      <c r="A124" s="33">
        <v>40400</v>
      </c>
      <c r="B124" s="2" t="s">
        <v>134</v>
      </c>
      <c r="C124" s="1" t="s">
        <v>135</v>
      </c>
      <c r="D124" s="19">
        <v>4540</v>
      </c>
      <c r="E124" s="19">
        <v>4620</v>
      </c>
      <c r="F124" s="46">
        <f t="shared" si="22"/>
        <v>80</v>
      </c>
    </row>
    <row r="125" spans="1:6" s="6" customFormat="1" ht="13.5" x14ac:dyDescent="0.3">
      <c r="A125" s="33">
        <v>40700</v>
      </c>
      <c r="B125" s="2" t="s">
        <v>136</v>
      </c>
      <c r="C125" s="1" t="s">
        <v>137</v>
      </c>
      <c r="D125" s="19">
        <v>2470</v>
      </c>
      <c r="E125" s="19">
        <v>2520</v>
      </c>
      <c r="F125" s="46">
        <f t="shared" si="22"/>
        <v>50</v>
      </c>
    </row>
    <row r="126" spans="1:6" s="6" customFormat="1" ht="13.5" x14ac:dyDescent="0.3">
      <c r="A126" s="33">
        <v>40701</v>
      </c>
      <c r="B126" s="2" t="s">
        <v>138</v>
      </c>
      <c r="C126" s="1" t="s">
        <v>139</v>
      </c>
      <c r="D126" s="19">
        <v>1900</v>
      </c>
      <c r="E126" s="19">
        <v>1940</v>
      </c>
      <c r="F126" s="46">
        <f t="shared" si="22"/>
        <v>40</v>
      </c>
    </row>
    <row r="127" spans="1:6" s="6" customFormat="1" ht="13.5" x14ac:dyDescent="0.3">
      <c r="A127" s="33">
        <v>40702</v>
      </c>
      <c r="B127" s="2" t="s">
        <v>140</v>
      </c>
      <c r="C127" s="1" t="s">
        <v>141</v>
      </c>
      <c r="D127" s="19">
        <v>2330</v>
      </c>
      <c r="E127" s="19">
        <v>2380</v>
      </c>
      <c r="F127" s="46">
        <f t="shared" si="22"/>
        <v>50</v>
      </c>
    </row>
    <row r="128" spans="1:6" s="6" customFormat="1" ht="13.5" x14ac:dyDescent="0.3">
      <c r="A128" s="33">
        <v>40710</v>
      </c>
      <c r="B128" s="2" t="s">
        <v>142</v>
      </c>
      <c r="C128" s="1" t="s">
        <v>143</v>
      </c>
      <c r="D128" s="19">
        <v>25850</v>
      </c>
      <c r="E128" s="19">
        <v>26330</v>
      </c>
      <c r="F128" s="46">
        <f t="shared" si="22"/>
        <v>480</v>
      </c>
    </row>
    <row r="129" spans="1:6" s="6" customFormat="1" ht="13.5" x14ac:dyDescent="0.3">
      <c r="A129" s="33">
        <v>40720</v>
      </c>
      <c r="B129" s="2" t="s">
        <v>144</v>
      </c>
      <c r="C129" s="1" t="s">
        <v>145</v>
      </c>
      <c r="D129" s="19">
        <v>43640</v>
      </c>
      <c r="E129" s="19">
        <v>44450</v>
      </c>
      <c r="F129" s="46">
        <f t="shared" si="22"/>
        <v>810</v>
      </c>
    </row>
    <row r="130" spans="1:6" s="6" customFormat="1" ht="14.25" thickBot="1" x14ac:dyDescent="0.35">
      <c r="A130" s="37">
        <v>40730</v>
      </c>
      <c r="B130" s="38" t="s">
        <v>146</v>
      </c>
      <c r="C130" s="39" t="s">
        <v>147</v>
      </c>
      <c r="D130" s="50">
        <v>66900</v>
      </c>
      <c r="E130" s="50">
        <v>68140</v>
      </c>
      <c r="F130" s="49">
        <f t="shared" si="22"/>
        <v>1240</v>
      </c>
    </row>
    <row r="131" spans="1:6" x14ac:dyDescent="0.25">
      <c r="A131" s="4"/>
      <c r="B131" s="5"/>
      <c r="C131" s="6"/>
    </row>
    <row r="132" spans="1:6" ht="17.25" thickBot="1" x14ac:dyDescent="0.3">
      <c r="A132" s="13" t="s">
        <v>266</v>
      </c>
      <c r="B132" s="5"/>
      <c r="C132" s="6"/>
    </row>
    <row r="133" spans="1:6" ht="16.5" customHeight="1" x14ac:dyDescent="0.3">
      <c r="A133" s="53" t="s">
        <v>1</v>
      </c>
      <c r="B133" s="55" t="s">
        <v>0</v>
      </c>
      <c r="C133" s="55" t="s">
        <v>2</v>
      </c>
      <c r="D133" s="61" t="s">
        <v>306</v>
      </c>
      <c r="E133" s="61" t="s">
        <v>310</v>
      </c>
      <c r="F133" s="63" t="s">
        <v>295</v>
      </c>
    </row>
    <row r="134" spans="1:6" x14ac:dyDescent="0.3">
      <c r="A134" s="54"/>
      <c r="B134" s="56"/>
      <c r="C134" s="56"/>
      <c r="D134" s="62"/>
      <c r="E134" s="62"/>
      <c r="F134" s="64"/>
    </row>
    <row r="135" spans="1:6" s="6" customFormat="1" ht="13.5" x14ac:dyDescent="0.3">
      <c r="A135" s="33">
        <v>45501</v>
      </c>
      <c r="B135" s="2" t="s">
        <v>148</v>
      </c>
      <c r="C135" s="1" t="s">
        <v>149</v>
      </c>
      <c r="D135" s="19">
        <v>7430</v>
      </c>
      <c r="E135" s="19">
        <v>7570</v>
      </c>
      <c r="F135" s="46">
        <f>E135-D135</f>
        <v>140</v>
      </c>
    </row>
    <row r="136" spans="1:6" s="6" customFormat="1" ht="13.5" x14ac:dyDescent="0.3">
      <c r="A136" s="33">
        <v>45502</v>
      </c>
      <c r="B136" s="2" t="s">
        <v>150</v>
      </c>
      <c r="C136" s="1" t="s">
        <v>151</v>
      </c>
      <c r="D136" s="19">
        <v>16940</v>
      </c>
      <c r="E136" s="19">
        <v>17260</v>
      </c>
      <c r="F136" s="46">
        <f t="shared" ref="F136:F147" si="23">E136-D136</f>
        <v>320</v>
      </c>
    </row>
    <row r="137" spans="1:6" s="6" customFormat="1" ht="13.5" x14ac:dyDescent="0.3">
      <c r="A137" s="33">
        <v>45510</v>
      </c>
      <c r="B137" s="2" t="s">
        <v>152</v>
      </c>
      <c r="C137" s="1" t="s">
        <v>153</v>
      </c>
      <c r="D137" s="19">
        <v>11290</v>
      </c>
      <c r="E137" s="19">
        <v>11500</v>
      </c>
      <c r="F137" s="46">
        <f t="shared" si="23"/>
        <v>210</v>
      </c>
    </row>
    <row r="138" spans="1:6" s="6" customFormat="1" ht="13.5" x14ac:dyDescent="0.3">
      <c r="A138" s="33">
        <v>45520</v>
      </c>
      <c r="B138" s="2" t="s">
        <v>154</v>
      </c>
      <c r="C138" s="1" t="s">
        <v>155</v>
      </c>
      <c r="D138" s="19">
        <v>7610</v>
      </c>
      <c r="E138" s="19">
        <v>7760</v>
      </c>
      <c r="F138" s="46">
        <f t="shared" si="23"/>
        <v>150</v>
      </c>
    </row>
    <row r="139" spans="1:6" s="6" customFormat="1" ht="13.5" x14ac:dyDescent="0.3">
      <c r="A139" s="33">
        <v>45530</v>
      </c>
      <c r="B139" s="2" t="s">
        <v>156</v>
      </c>
      <c r="C139" s="1" t="s">
        <v>157</v>
      </c>
      <c r="D139" s="19">
        <v>20990</v>
      </c>
      <c r="E139" s="19">
        <v>21380</v>
      </c>
      <c r="F139" s="46">
        <f t="shared" si="23"/>
        <v>390</v>
      </c>
    </row>
    <row r="140" spans="1:6" s="6" customFormat="1" ht="13.5" x14ac:dyDescent="0.3">
      <c r="A140" s="33">
        <v>45540</v>
      </c>
      <c r="B140" s="2" t="s">
        <v>158</v>
      </c>
      <c r="C140" s="1" t="s">
        <v>159</v>
      </c>
      <c r="D140" s="19">
        <v>15460</v>
      </c>
      <c r="E140" s="19">
        <v>15750</v>
      </c>
      <c r="F140" s="46">
        <f t="shared" si="23"/>
        <v>290</v>
      </c>
    </row>
    <row r="141" spans="1:6" s="6" customFormat="1" ht="13.5" x14ac:dyDescent="0.3">
      <c r="A141" s="33">
        <v>45550</v>
      </c>
      <c r="B141" s="2" t="s">
        <v>160</v>
      </c>
      <c r="C141" s="1" t="s">
        <v>161</v>
      </c>
      <c r="D141" s="19">
        <v>10390</v>
      </c>
      <c r="E141" s="19">
        <v>10590</v>
      </c>
      <c r="F141" s="46">
        <f t="shared" si="23"/>
        <v>200</v>
      </c>
    </row>
    <row r="142" spans="1:6" s="6" customFormat="1" ht="13.5" x14ac:dyDescent="0.3">
      <c r="A142" s="33">
        <v>45560</v>
      </c>
      <c r="B142" s="2" t="s">
        <v>162</v>
      </c>
      <c r="C142" s="1" t="s">
        <v>163</v>
      </c>
      <c r="D142" s="19">
        <v>15420</v>
      </c>
      <c r="E142" s="19">
        <v>15700</v>
      </c>
      <c r="F142" s="46">
        <f t="shared" si="23"/>
        <v>280</v>
      </c>
    </row>
    <row r="143" spans="1:6" s="6" customFormat="1" ht="13.5" x14ac:dyDescent="0.3">
      <c r="A143" s="33">
        <v>45571</v>
      </c>
      <c r="B143" s="2" t="s">
        <v>164</v>
      </c>
      <c r="C143" s="1" t="s">
        <v>165</v>
      </c>
      <c r="D143" s="19">
        <v>7730</v>
      </c>
      <c r="E143" s="19">
        <v>7880</v>
      </c>
      <c r="F143" s="46">
        <f t="shared" si="23"/>
        <v>150</v>
      </c>
    </row>
    <row r="144" spans="1:6" s="6" customFormat="1" ht="13.5" x14ac:dyDescent="0.3">
      <c r="A144" s="33">
        <v>45572</v>
      </c>
      <c r="B144" s="2" t="s">
        <v>166</v>
      </c>
      <c r="C144" s="1" t="s">
        <v>167</v>
      </c>
      <c r="D144" s="19">
        <v>14480</v>
      </c>
      <c r="E144" s="19">
        <v>14750</v>
      </c>
      <c r="F144" s="46">
        <f t="shared" si="23"/>
        <v>270</v>
      </c>
    </row>
    <row r="145" spans="1:6" s="6" customFormat="1" ht="13.5" x14ac:dyDescent="0.3">
      <c r="A145" s="33">
        <v>45580</v>
      </c>
      <c r="B145" s="2" t="s">
        <v>168</v>
      </c>
      <c r="C145" s="1" t="s">
        <v>169</v>
      </c>
      <c r="D145" s="19">
        <v>10860</v>
      </c>
      <c r="E145" s="19">
        <v>11070</v>
      </c>
      <c r="F145" s="46">
        <f t="shared" si="23"/>
        <v>210</v>
      </c>
    </row>
    <row r="146" spans="1:6" s="6" customFormat="1" ht="13.5" x14ac:dyDescent="0.3">
      <c r="A146" s="33">
        <v>45590</v>
      </c>
      <c r="B146" s="2" t="s">
        <v>170</v>
      </c>
      <c r="C146" s="1" t="s">
        <v>171</v>
      </c>
      <c r="D146" s="19">
        <v>20990</v>
      </c>
      <c r="E146" s="19">
        <v>21380</v>
      </c>
      <c r="F146" s="46">
        <f t="shared" si="23"/>
        <v>390</v>
      </c>
    </row>
    <row r="147" spans="1:6" s="6" customFormat="1" ht="14.25" thickBot="1" x14ac:dyDescent="0.35">
      <c r="A147" s="37">
        <v>45600</v>
      </c>
      <c r="B147" s="38" t="s">
        <v>172</v>
      </c>
      <c r="C147" s="39" t="s">
        <v>173</v>
      </c>
      <c r="D147" s="50">
        <v>13960</v>
      </c>
      <c r="E147" s="50">
        <v>14210</v>
      </c>
      <c r="F147" s="49">
        <f t="shared" si="23"/>
        <v>250</v>
      </c>
    </row>
    <row r="148" spans="1:6" x14ac:dyDescent="0.25">
      <c r="A148" s="4"/>
      <c r="B148" s="5"/>
      <c r="C148" s="6"/>
    </row>
    <row r="149" spans="1:6" ht="17.25" thickBot="1" x14ac:dyDescent="0.3">
      <c r="A149" s="13" t="s">
        <v>267</v>
      </c>
      <c r="B149" s="5"/>
      <c r="C149" s="6"/>
    </row>
    <row r="150" spans="1:6" ht="16.5" customHeight="1" x14ac:dyDescent="0.3">
      <c r="A150" s="53" t="s">
        <v>1</v>
      </c>
      <c r="B150" s="55" t="s">
        <v>0</v>
      </c>
      <c r="C150" s="55" t="s">
        <v>2</v>
      </c>
      <c r="D150" s="57" t="s">
        <v>306</v>
      </c>
      <c r="E150" s="57" t="s">
        <v>310</v>
      </c>
      <c r="F150" s="59" t="s">
        <v>295</v>
      </c>
    </row>
    <row r="151" spans="1:6" x14ac:dyDescent="0.3">
      <c r="A151" s="54"/>
      <c r="B151" s="56"/>
      <c r="C151" s="56"/>
      <c r="D151" s="58"/>
      <c r="E151" s="58"/>
      <c r="F151" s="60"/>
    </row>
    <row r="152" spans="1:6" s="6" customFormat="1" ht="13.5" x14ac:dyDescent="0.3">
      <c r="A152" s="33">
        <v>59001</v>
      </c>
      <c r="B152" s="2" t="s">
        <v>174</v>
      </c>
      <c r="C152" s="1" t="s">
        <v>175</v>
      </c>
      <c r="D152" s="19">
        <v>17380</v>
      </c>
      <c r="E152" s="19">
        <v>17700</v>
      </c>
      <c r="F152" s="46">
        <f>E152-D152</f>
        <v>320</v>
      </c>
    </row>
    <row r="153" spans="1:6" s="6" customFormat="1" ht="13.5" x14ac:dyDescent="0.3">
      <c r="A153" s="33">
        <v>59002</v>
      </c>
      <c r="B153" s="2" t="s">
        <v>176</v>
      </c>
      <c r="C153" s="1" t="s">
        <v>177</v>
      </c>
      <c r="D153" s="19">
        <v>17380</v>
      </c>
      <c r="E153" s="19">
        <v>17700</v>
      </c>
      <c r="F153" s="46">
        <f t="shared" ref="F153:F157" si="24">E153-D153</f>
        <v>320</v>
      </c>
    </row>
    <row r="154" spans="1:6" s="6" customFormat="1" ht="13.5" x14ac:dyDescent="0.3">
      <c r="A154" s="33">
        <v>59003</v>
      </c>
      <c r="B154" s="2" t="s">
        <v>178</v>
      </c>
      <c r="C154" s="1" t="s">
        <v>179</v>
      </c>
      <c r="D154" s="19">
        <v>41090</v>
      </c>
      <c r="E154" s="19">
        <v>41860</v>
      </c>
      <c r="F154" s="46">
        <f t="shared" si="24"/>
        <v>770</v>
      </c>
    </row>
    <row r="155" spans="1:6" s="6" customFormat="1" ht="13.5" x14ac:dyDescent="0.3">
      <c r="A155" s="33">
        <v>59004</v>
      </c>
      <c r="B155" s="2" t="s">
        <v>180</v>
      </c>
      <c r="C155" s="1" t="s">
        <v>181</v>
      </c>
      <c r="D155" s="19">
        <v>41090</v>
      </c>
      <c r="E155" s="19">
        <v>41860</v>
      </c>
      <c r="F155" s="46">
        <f t="shared" si="24"/>
        <v>770</v>
      </c>
    </row>
    <row r="156" spans="1:6" s="6" customFormat="1" ht="13.5" x14ac:dyDescent="0.3">
      <c r="A156" s="33">
        <v>59102</v>
      </c>
      <c r="B156" s="2" t="s">
        <v>182</v>
      </c>
      <c r="C156" s="1" t="s">
        <v>183</v>
      </c>
      <c r="D156" s="19">
        <v>11530</v>
      </c>
      <c r="E156" s="19">
        <v>11750</v>
      </c>
      <c r="F156" s="46">
        <f t="shared" si="24"/>
        <v>220</v>
      </c>
    </row>
    <row r="157" spans="1:6" s="6" customFormat="1" ht="14.25" thickBot="1" x14ac:dyDescent="0.35">
      <c r="A157" s="37">
        <v>59103</v>
      </c>
      <c r="B157" s="38" t="s">
        <v>184</v>
      </c>
      <c r="C157" s="39" t="s">
        <v>185</v>
      </c>
      <c r="D157" s="50">
        <v>22970</v>
      </c>
      <c r="E157" s="50">
        <v>23400</v>
      </c>
      <c r="F157" s="49">
        <f t="shared" si="24"/>
        <v>430</v>
      </c>
    </row>
    <row r="158" spans="1:6" x14ac:dyDescent="0.25">
      <c r="D158" s="21"/>
      <c r="E158" s="21"/>
      <c r="F158" s="21"/>
    </row>
    <row r="159" spans="1:6" ht="17.25" thickBot="1" x14ac:dyDescent="0.3">
      <c r="A159" s="13" t="s">
        <v>279</v>
      </c>
      <c r="B159" s="5"/>
      <c r="C159" s="6"/>
    </row>
    <row r="160" spans="1:6" ht="16.5" customHeight="1" x14ac:dyDescent="0.3">
      <c r="A160" s="53" t="s">
        <v>1</v>
      </c>
      <c r="B160" s="55" t="s">
        <v>0</v>
      </c>
      <c r="C160" s="55" t="s">
        <v>2</v>
      </c>
      <c r="D160" s="61" t="s">
        <v>311</v>
      </c>
      <c r="E160" s="61" t="s">
        <v>312</v>
      </c>
      <c r="F160" s="63" t="s">
        <v>4</v>
      </c>
    </row>
    <row r="161" spans="1:18" x14ac:dyDescent="0.3">
      <c r="A161" s="54"/>
      <c r="B161" s="56"/>
      <c r="C161" s="56"/>
      <c r="D161" s="62"/>
      <c r="E161" s="62"/>
      <c r="F161" s="64"/>
    </row>
    <row r="162" spans="1:18" s="14" customFormat="1" ht="13.5" x14ac:dyDescent="0.3">
      <c r="A162" s="33">
        <v>90401</v>
      </c>
      <c r="B162" s="65" t="s">
        <v>280</v>
      </c>
      <c r="C162" s="51" t="s">
        <v>281</v>
      </c>
      <c r="D162" s="18">
        <v>48850</v>
      </c>
      <c r="E162" s="18">
        <v>49760</v>
      </c>
      <c r="F162" s="46">
        <f>E162-D162</f>
        <v>910</v>
      </c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s="14" customFormat="1" ht="13.5" x14ac:dyDescent="0.3">
      <c r="A163" s="33">
        <v>90411</v>
      </c>
      <c r="B163" s="66"/>
      <c r="C163" s="1" t="s">
        <v>282</v>
      </c>
      <c r="D163" s="20">
        <v>48690</v>
      </c>
      <c r="E163" s="20">
        <v>49590</v>
      </c>
      <c r="F163" s="46">
        <f t="shared" ref="F163:F169" si="25">E163-D163</f>
        <v>900</v>
      </c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s="14" customFormat="1" ht="13.5" x14ac:dyDescent="0.3">
      <c r="A164" s="33">
        <v>90412</v>
      </c>
      <c r="B164" s="66"/>
      <c r="C164" s="1" t="s">
        <v>283</v>
      </c>
      <c r="D164" s="20">
        <v>24350</v>
      </c>
      <c r="E164" s="20">
        <v>24800</v>
      </c>
      <c r="F164" s="46">
        <f t="shared" si="25"/>
        <v>450</v>
      </c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s="14" customFormat="1" ht="13.5" x14ac:dyDescent="0.3">
      <c r="A165" s="33">
        <v>90421</v>
      </c>
      <c r="B165" s="66"/>
      <c r="C165" s="1" t="s">
        <v>284</v>
      </c>
      <c r="D165" s="20">
        <v>35640</v>
      </c>
      <c r="E165" s="20">
        <v>36300</v>
      </c>
      <c r="F165" s="46">
        <f t="shared" si="25"/>
        <v>660</v>
      </c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s="14" customFormat="1" ht="13.5" x14ac:dyDescent="0.3">
      <c r="A166" s="33">
        <v>90422</v>
      </c>
      <c r="B166" s="70"/>
      <c r="C166" s="1" t="s">
        <v>285</v>
      </c>
      <c r="D166" s="20">
        <v>17820</v>
      </c>
      <c r="E166" s="20">
        <v>18150</v>
      </c>
      <c r="F166" s="46">
        <f t="shared" si="25"/>
        <v>330</v>
      </c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s="14" customFormat="1" ht="13.5" x14ac:dyDescent="0.3">
      <c r="A167" s="33">
        <v>91000</v>
      </c>
      <c r="B167" s="65" t="s">
        <v>289</v>
      </c>
      <c r="C167" s="1" t="s">
        <v>290</v>
      </c>
      <c r="D167" s="20">
        <v>106290</v>
      </c>
      <c r="E167" s="20">
        <v>108260</v>
      </c>
      <c r="F167" s="46">
        <f t="shared" si="25"/>
        <v>1970</v>
      </c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s="14" customFormat="1" ht="13.5" x14ac:dyDescent="0.3">
      <c r="A168" s="33">
        <v>91000003</v>
      </c>
      <c r="B168" s="66"/>
      <c r="C168" s="1" t="s">
        <v>291</v>
      </c>
      <c r="D168" s="20">
        <v>79720</v>
      </c>
      <c r="E168" s="20">
        <v>81200</v>
      </c>
      <c r="F168" s="46">
        <f t="shared" si="25"/>
        <v>1480</v>
      </c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s="14" customFormat="1" ht="14.25" thickBot="1" x14ac:dyDescent="0.35">
      <c r="A169" s="37">
        <v>91000004</v>
      </c>
      <c r="B169" s="67"/>
      <c r="C169" s="39" t="s">
        <v>292</v>
      </c>
      <c r="D169" s="40">
        <v>53140</v>
      </c>
      <c r="E169" s="40">
        <v>54130</v>
      </c>
      <c r="F169" s="49">
        <f t="shared" si="25"/>
        <v>990</v>
      </c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s="6" customFormat="1" ht="13.5" x14ac:dyDescent="0.3">
      <c r="A170" s="5"/>
      <c r="B170" s="5"/>
      <c r="D170" s="15"/>
      <c r="E170" s="15"/>
      <c r="F170" s="15"/>
    </row>
    <row r="171" spans="1:18" ht="17.25" thickBot="1" x14ac:dyDescent="0.3">
      <c r="A171" s="13" t="s">
        <v>268</v>
      </c>
      <c r="B171" s="5"/>
      <c r="C171" s="6"/>
    </row>
    <row r="172" spans="1:18" ht="22.5" customHeight="1" x14ac:dyDescent="0.3">
      <c r="A172" s="53" t="s">
        <v>1</v>
      </c>
      <c r="B172" s="55" t="s">
        <v>0</v>
      </c>
      <c r="C172" s="55" t="s">
        <v>286</v>
      </c>
      <c r="D172" s="71" t="s">
        <v>313</v>
      </c>
      <c r="E172" s="57" t="s">
        <v>312</v>
      </c>
      <c r="F172" s="68" t="s">
        <v>295</v>
      </c>
    </row>
    <row r="173" spans="1:18" ht="22.5" customHeight="1" x14ac:dyDescent="0.3">
      <c r="A173" s="54"/>
      <c r="B173" s="56"/>
      <c r="C173" s="56"/>
      <c r="D173" s="72"/>
      <c r="E173" s="58"/>
      <c r="F173" s="69"/>
    </row>
    <row r="174" spans="1:18" s="6" customFormat="1" ht="13.5" x14ac:dyDescent="0.3">
      <c r="A174" s="33">
        <v>13010</v>
      </c>
      <c r="B174" s="2" t="s">
        <v>186</v>
      </c>
      <c r="C174" s="1" t="s">
        <v>187</v>
      </c>
      <c r="D174" s="19">
        <v>6690</v>
      </c>
      <c r="E174" s="19">
        <v>6690</v>
      </c>
      <c r="F174" s="46">
        <v>0</v>
      </c>
    </row>
    <row r="175" spans="1:18" s="6" customFormat="1" ht="13.5" x14ac:dyDescent="0.3">
      <c r="A175" s="33">
        <v>13020</v>
      </c>
      <c r="B175" s="2" t="s">
        <v>188</v>
      </c>
      <c r="C175" s="1" t="s">
        <v>189</v>
      </c>
      <c r="D175" s="19">
        <v>670</v>
      </c>
      <c r="E175" s="19">
        <v>670</v>
      </c>
      <c r="F175" s="46">
        <v>0</v>
      </c>
    </row>
    <row r="176" spans="1:18" s="6" customFormat="1" ht="13.5" x14ac:dyDescent="0.3">
      <c r="A176" s="33">
        <v>92011</v>
      </c>
      <c r="B176" s="2" t="s">
        <v>190</v>
      </c>
      <c r="C176" s="1" t="s">
        <v>192</v>
      </c>
      <c r="D176" s="17" t="s">
        <v>300</v>
      </c>
      <c r="E176" s="17" t="s">
        <v>300</v>
      </c>
      <c r="F176" s="46">
        <v>0</v>
      </c>
    </row>
    <row r="177" spans="1:6" s="6" customFormat="1" ht="13.5" x14ac:dyDescent="0.3">
      <c r="A177" s="33">
        <v>92012</v>
      </c>
      <c r="B177" s="2" t="s">
        <v>191</v>
      </c>
      <c r="C177" s="1" t="s">
        <v>193</v>
      </c>
      <c r="D177" s="17" t="s">
        <v>300</v>
      </c>
      <c r="E177" s="17" t="s">
        <v>300</v>
      </c>
      <c r="F177" s="46">
        <v>0</v>
      </c>
    </row>
    <row r="178" spans="1:6" s="6" customFormat="1" ht="13.5" x14ac:dyDescent="0.3">
      <c r="A178" s="33">
        <v>93011</v>
      </c>
      <c r="B178" s="2" t="s">
        <v>194</v>
      </c>
      <c r="C178" s="1" t="s">
        <v>197</v>
      </c>
      <c r="D178" s="18">
        <v>11480</v>
      </c>
      <c r="E178" s="18">
        <v>11690</v>
      </c>
      <c r="F178" s="46">
        <f t="shared" ref="F178:F193" si="26">E178-D178</f>
        <v>210</v>
      </c>
    </row>
    <row r="179" spans="1:6" s="6" customFormat="1" ht="13.5" x14ac:dyDescent="0.3">
      <c r="A179" s="33">
        <v>93013</v>
      </c>
      <c r="B179" s="2" t="s">
        <v>195</v>
      </c>
      <c r="C179" s="1" t="s">
        <v>198</v>
      </c>
      <c r="D179" s="17">
        <v>2000</v>
      </c>
      <c r="E179" s="17">
        <v>2000</v>
      </c>
      <c r="F179" s="46">
        <f t="shared" si="26"/>
        <v>0</v>
      </c>
    </row>
    <row r="180" spans="1:6" s="6" customFormat="1" ht="13.5" x14ac:dyDescent="0.3">
      <c r="A180" s="33">
        <v>93012</v>
      </c>
      <c r="B180" s="2" t="s">
        <v>196</v>
      </c>
      <c r="C180" s="1" t="s">
        <v>199</v>
      </c>
      <c r="D180" s="18">
        <v>17220</v>
      </c>
      <c r="E180" s="18">
        <v>17540</v>
      </c>
      <c r="F180" s="46">
        <f t="shared" si="26"/>
        <v>320</v>
      </c>
    </row>
    <row r="181" spans="1:6" s="6" customFormat="1" ht="13.5" x14ac:dyDescent="0.3">
      <c r="A181" s="33">
        <v>91014</v>
      </c>
      <c r="B181" s="2" t="s">
        <v>201</v>
      </c>
      <c r="C181" s="1" t="s">
        <v>200</v>
      </c>
      <c r="D181" s="17">
        <v>92120</v>
      </c>
      <c r="E181" s="17">
        <v>92120</v>
      </c>
      <c r="F181" s="46">
        <f t="shared" si="26"/>
        <v>0</v>
      </c>
    </row>
    <row r="182" spans="1:6" s="6" customFormat="1" ht="13.5" x14ac:dyDescent="0.3">
      <c r="A182" s="33">
        <v>91024</v>
      </c>
      <c r="B182" s="2" t="s">
        <v>203</v>
      </c>
      <c r="C182" s="1" t="s">
        <v>202</v>
      </c>
      <c r="D182" s="17">
        <v>55270</v>
      </c>
      <c r="E182" s="17">
        <v>55270</v>
      </c>
      <c r="F182" s="46">
        <f t="shared" si="26"/>
        <v>0</v>
      </c>
    </row>
    <row r="183" spans="1:6" s="6" customFormat="1" ht="13.5" x14ac:dyDescent="0.3">
      <c r="A183" s="33">
        <v>93023</v>
      </c>
      <c r="B183" s="2" t="s">
        <v>204</v>
      </c>
      <c r="C183" s="1" t="s">
        <v>221</v>
      </c>
      <c r="D183" s="18">
        <v>2400</v>
      </c>
      <c r="E183" s="18">
        <v>2440</v>
      </c>
      <c r="F183" s="46">
        <f t="shared" si="26"/>
        <v>40</v>
      </c>
    </row>
    <row r="184" spans="1:6" s="6" customFormat="1" ht="13.5" x14ac:dyDescent="0.3">
      <c r="A184" s="33">
        <v>93026</v>
      </c>
      <c r="B184" s="2" t="s">
        <v>205</v>
      </c>
      <c r="C184" s="1" t="s">
        <v>213</v>
      </c>
      <c r="D184" s="18">
        <v>5410</v>
      </c>
      <c r="E184" s="18">
        <v>5510</v>
      </c>
      <c r="F184" s="46">
        <f t="shared" si="26"/>
        <v>100</v>
      </c>
    </row>
    <row r="185" spans="1:6" s="6" customFormat="1" ht="13.5" x14ac:dyDescent="0.3">
      <c r="A185" s="33">
        <v>93027</v>
      </c>
      <c r="B185" s="2" t="s">
        <v>206</v>
      </c>
      <c r="C185" s="1" t="s">
        <v>214</v>
      </c>
      <c r="D185" s="18">
        <v>5410</v>
      </c>
      <c r="E185" s="18">
        <v>5510</v>
      </c>
      <c r="F185" s="46">
        <f t="shared" si="26"/>
        <v>100</v>
      </c>
    </row>
    <row r="186" spans="1:6" s="6" customFormat="1" ht="13.5" x14ac:dyDescent="0.3">
      <c r="A186" s="33">
        <v>93028</v>
      </c>
      <c r="B186" s="2" t="s">
        <v>207</v>
      </c>
      <c r="C186" s="1" t="s">
        <v>215</v>
      </c>
      <c r="D186" s="18">
        <v>9750</v>
      </c>
      <c r="E186" s="18">
        <v>9930</v>
      </c>
      <c r="F186" s="46">
        <f t="shared" si="26"/>
        <v>180</v>
      </c>
    </row>
    <row r="187" spans="1:6" s="6" customFormat="1" ht="13.5" x14ac:dyDescent="0.3">
      <c r="A187" s="33">
        <v>93029</v>
      </c>
      <c r="B187" s="2" t="s">
        <v>208</v>
      </c>
      <c r="C187" s="1" t="s">
        <v>216</v>
      </c>
      <c r="D187" s="18">
        <v>9480</v>
      </c>
      <c r="E187" s="18">
        <v>9650</v>
      </c>
      <c r="F187" s="46">
        <f t="shared" si="26"/>
        <v>170</v>
      </c>
    </row>
    <row r="188" spans="1:6" s="6" customFormat="1" ht="13.5" x14ac:dyDescent="0.3">
      <c r="A188" s="33">
        <v>93030</v>
      </c>
      <c r="B188" s="2" t="s">
        <v>209</v>
      </c>
      <c r="C188" s="1" t="s">
        <v>217</v>
      </c>
      <c r="D188" s="18">
        <v>16350</v>
      </c>
      <c r="E188" s="18">
        <v>16650</v>
      </c>
      <c r="F188" s="46">
        <f t="shared" si="26"/>
        <v>300</v>
      </c>
    </row>
    <row r="189" spans="1:6" s="6" customFormat="1" ht="13.5" x14ac:dyDescent="0.3">
      <c r="A189" s="33">
        <v>93031</v>
      </c>
      <c r="B189" s="2" t="s">
        <v>211</v>
      </c>
      <c r="C189" s="1" t="s">
        <v>218</v>
      </c>
      <c r="D189" s="18">
        <v>24530</v>
      </c>
      <c r="E189" s="18">
        <v>24980</v>
      </c>
      <c r="F189" s="46">
        <f t="shared" si="26"/>
        <v>450</v>
      </c>
    </row>
    <row r="190" spans="1:6" s="6" customFormat="1" ht="13.5" x14ac:dyDescent="0.3">
      <c r="A190" s="33">
        <v>93032</v>
      </c>
      <c r="B190" s="2" t="s">
        <v>210</v>
      </c>
      <c r="C190" s="1" t="s">
        <v>219</v>
      </c>
      <c r="D190" s="18">
        <v>5930</v>
      </c>
      <c r="E190" s="18">
        <v>6040</v>
      </c>
      <c r="F190" s="46">
        <f t="shared" si="26"/>
        <v>110</v>
      </c>
    </row>
    <row r="191" spans="1:6" s="6" customFormat="1" ht="13.5" x14ac:dyDescent="0.3">
      <c r="A191" s="33">
        <v>93033</v>
      </c>
      <c r="B191" s="2" t="s">
        <v>212</v>
      </c>
      <c r="C191" s="1" t="s">
        <v>220</v>
      </c>
      <c r="D191" s="18">
        <v>8900</v>
      </c>
      <c r="E191" s="18">
        <v>9060</v>
      </c>
      <c r="F191" s="46">
        <f t="shared" si="26"/>
        <v>160</v>
      </c>
    </row>
    <row r="192" spans="1:6" s="6" customFormat="1" ht="13.5" x14ac:dyDescent="0.3">
      <c r="A192" s="33">
        <v>93024</v>
      </c>
      <c r="B192" s="2" t="s">
        <v>222</v>
      </c>
      <c r="C192" s="1" t="s">
        <v>223</v>
      </c>
      <c r="D192" s="18">
        <v>1230</v>
      </c>
      <c r="E192" s="18">
        <v>1260</v>
      </c>
      <c r="F192" s="46">
        <f t="shared" si="26"/>
        <v>30</v>
      </c>
    </row>
    <row r="193" spans="1:6" s="6" customFormat="1" ht="16.5" customHeight="1" thickBot="1" x14ac:dyDescent="0.35">
      <c r="A193" s="37">
        <v>93025</v>
      </c>
      <c r="B193" s="38" t="s">
        <v>224</v>
      </c>
      <c r="C193" s="39" t="s">
        <v>225</v>
      </c>
      <c r="D193" s="41">
        <v>950</v>
      </c>
      <c r="E193" s="41">
        <v>970</v>
      </c>
      <c r="F193" s="49">
        <f t="shared" si="26"/>
        <v>20</v>
      </c>
    </row>
    <row r="194" spans="1:6" x14ac:dyDescent="0.25">
      <c r="C194" s="6"/>
    </row>
  </sheetData>
  <mergeCells count="50">
    <mergeCell ref="F160:F161"/>
    <mergeCell ref="F172:F173"/>
    <mergeCell ref="B162:B166"/>
    <mergeCell ref="A133:A134"/>
    <mergeCell ref="B133:B134"/>
    <mergeCell ref="C133:C134"/>
    <mergeCell ref="D172:D173"/>
    <mergeCell ref="E172:E173"/>
    <mergeCell ref="D150:D151"/>
    <mergeCell ref="E150:E151"/>
    <mergeCell ref="A160:A161"/>
    <mergeCell ref="B160:B161"/>
    <mergeCell ref="C160:C161"/>
    <mergeCell ref="A172:A173"/>
    <mergeCell ref="B172:B173"/>
    <mergeCell ref="C172:C173"/>
    <mergeCell ref="B167:B169"/>
    <mergeCell ref="D160:D161"/>
    <mergeCell ref="E160:E161"/>
    <mergeCell ref="F150:F151"/>
    <mergeCell ref="A81:A82"/>
    <mergeCell ref="B81:B82"/>
    <mergeCell ref="C81:C82"/>
    <mergeCell ref="A150:A151"/>
    <mergeCell ref="B150:B151"/>
    <mergeCell ref="C150:C151"/>
    <mergeCell ref="A94:A95"/>
    <mergeCell ref="B94:B95"/>
    <mergeCell ref="C94:C95"/>
    <mergeCell ref="D133:D134"/>
    <mergeCell ref="E133:E134"/>
    <mergeCell ref="F133:F134"/>
    <mergeCell ref="F94:F95"/>
    <mergeCell ref="D94:D95"/>
    <mergeCell ref="E94:E95"/>
    <mergeCell ref="A22:A23"/>
    <mergeCell ref="B22:B23"/>
    <mergeCell ref="C22:C23"/>
    <mergeCell ref="F81:F82"/>
    <mergeCell ref="D81:D82"/>
    <mergeCell ref="E81:E82"/>
    <mergeCell ref="F22:F23"/>
    <mergeCell ref="D22:D23"/>
    <mergeCell ref="E22:E23"/>
    <mergeCell ref="A2:A3"/>
    <mergeCell ref="B2:B3"/>
    <mergeCell ref="C2:C3"/>
    <mergeCell ref="E2:E3"/>
    <mergeCell ref="F2:F3"/>
    <mergeCell ref="D2:D3"/>
  </mergeCells>
  <phoneticPr fontId="1" type="noConversion"/>
  <pageMargins left="0.7" right="0.7" top="0.75" bottom="0.75" header="0.3" footer="0.3"/>
  <pageSetup paperSize="9" scale="43" orientation="landscape" r:id="rId1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2026년 한의 요양급여비용</vt:lpstr>
      <vt:lpstr>'2026년 한의 요양급여비용'!Print_Area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User</cp:lastModifiedBy>
  <cp:lastPrinted>2020-01-15T06:06:30Z</cp:lastPrinted>
  <dcterms:created xsi:type="dcterms:W3CDTF">2019-10-11T05:36:18Z</dcterms:created>
  <dcterms:modified xsi:type="dcterms:W3CDTF">2025-12-31T00:19:50Z</dcterms:modified>
</cp:coreProperties>
</file>