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915" firstSheet="4" activeTab="11"/>
  </bookViews>
  <sheets>
    <sheet name="BC1-남 개인전" sheetId="37" r:id="rId1"/>
    <sheet name="BC1-여 개인전" sheetId="43" r:id="rId2"/>
    <sheet name="BC2-남 개인전" sheetId="38" r:id="rId3"/>
    <sheet name="BC2-여 개인전" sheetId="45" r:id="rId4"/>
    <sheet name="BC3-남 개인전" sheetId="23" r:id="rId5"/>
    <sheet name="BC3-여 개인전 " sheetId="40" r:id="rId6"/>
    <sheet name="BC4-남 개인전" sheetId="35" r:id="rId7"/>
    <sheet name="BC4-여 개인전" sheetId="29" r:id="rId8"/>
    <sheet name="BC3 페어" sheetId="28" r:id="rId9"/>
    <sheet name="BC4 페어" sheetId="41" r:id="rId10"/>
    <sheet name="BC1,2 단체전" sheetId="42" r:id="rId11"/>
    <sheet name="전체 참가자 명단" sheetId="36" r:id="rId12"/>
    <sheet name=" 이벤트별 참가자 명단" sheetId="39" r:id="rId13"/>
  </sheets>
  <definedNames>
    <definedName name="_xlnm.Print_Area" localSheetId="12">' 이벤트별 참가자 명단'!$A$1:$K$80</definedName>
    <definedName name="_xlnm.Print_Area" localSheetId="10">'BC1,2 단체전'!$A$1:$R$17</definedName>
    <definedName name="_xlnm.Print_Area" localSheetId="0">'BC1-남 개인전'!$A$1:$S$35</definedName>
    <definedName name="_xlnm.Print_Area" localSheetId="1">'BC1-여 개인전'!$A$1:$Q$21</definedName>
    <definedName name="_xlnm.Print_Area" localSheetId="3">'BC2-여 개인전'!$A$1:$Q$21</definedName>
    <definedName name="_xlnm.Print_Area" localSheetId="8">'BC3 페어'!$A$1:$Q$19</definedName>
    <definedName name="_xlnm.Print_Area" localSheetId="4">'BC3-남 개인전'!$A$1:$W$67</definedName>
    <definedName name="_xlnm.Print_Area" localSheetId="5">'BC3-여 개인전 '!$A$1:$R$21</definedName>
    <definedName name="_xlnm.Print_Area" localSheetId="9">'BC4 페어'!$A$1:$Q$19</definedName>
    <definedName name="_xlnm.Print_Area" localSheetId="6">'BC4-남 개인전'!$A$1:$Q$21</definedName>
    <definedName name="_xlnm.Print_Area" localSheetId="7">'BC4-여 개인전'!$A$1:$P$19</definedName>
    <definedName name="_xlnm.Print_Area" localSheetId="11">'전체 참가자 명단'!$A$1:$L$128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45" l="1"/>
  <c r="J18" i="45"/>
  <c r="C18" i="45"/>
  <c r="B18" i="45"/>
  <c r="K14" i="45"/>
  <c r="J14" i="45"/>
  <c r="C14" i="45"/>
  <c r="B14" i="45"/>
  <c r="K10" i="45"/>
  <c r="J10" i="45"/>
  <c r="C10" i="45"/>
  <c r="B10" i="45"/>
  <c r="K6" i="45"/>
  <c r="J6" i="45"/>
  <c r="C6" i="45"/>
  <c r="B6" i="45"/>
  <c r="M30" i="37" l="1"/>
  <c r="L30" i="37"/>
  <c r="C30" i="37"/>
  <c r="B30" i="37"/>
  <c r="M26" i="37"/>
  <c r="L26" i="37"/>
  <c r="C26" i="37"/>
  <c r="B26" i="37"/>
  <c r="M18" i="37"/>
  <c r="L18" i="37"/>
  <c r="C18" i="37"/>
  <c r="B18" i="37"/>
  <c r="M14" i="37"/>
  <c r="L14" i="37"/>
  <c r="M10" i="37"/>
  <c r="L10" i="37"/>
  <c r="C10" i="37"/>
  <c r="B10" i="37"/>
  <c r="K14" i="43" l="1"/>
  <c r="J14" i="43"/>
  <c r="C14" i="43"/>
  <c r="B14" i="43"/>
  <c r="K10" i="43"/>
  <c r="J10" i="43"/>
  <c r="C10" i="43"/>
  <c r="B10" i="43"/>
  <c r="K6" i="43"/>
  <c r="J6" i="43"/>
  <c r="I12" i="29" l="1"/>
  <c r="H12" i="29"/>
  <c r="C12" i="29"/>
  <c r="B12" i="29"/>
  <c r="I6" i="29"/>
  <c r="H6" i="29"/>
  <c r="C6" i="29"/>
  <c r="B6" i="29"/>
  <c r="C18" i="40"/>
  <c r="B18" i="40"/>
  <c r="K14" i="40"/>
  <c r="J14" i="40"/>
  <c r="C14" i="40"/>
  <c r="B14" i="40"/>
  <c r="K10" i="40"/>
  <c r="J10" i="40"/>
  <c r="C10" i="40"/>
  <c r="B10" i="40"/>
  <c r="K6" i="40"/>
  <c r="J6" i="40"/>
  <c r="C18" i="35"/>
  <c r="B18" i="35"/>
  <c r="K14" i="35"/>
  <c r="J14" i="35"/>
  <c r="C14" i="35"/>
  <c r="B14" i="35"/>
  <c r="K10" i="35"/>
  <c r="J10" i="35"/>
  <c r="C10" i="35"/>
  <c r="B10" i="35"/>
  <c r="K6" i="35"/>
  <c r="J6" i="35"/>
  <c r="O62" i="23" l="1"/>
  <c r="N62" i="23"/>
  <c r="C62" i="23"/>
  <c r="B62" i="23"/>
  <c r="O58" i="23"/>
  <c r="N58" i="23"/>
  <c r="C58" i="23"/>
  <c r="B58" i="23"/>
  <c r="O46" i="23"/>
  <c r="N46" i="23"/>
  <c r="C46" i="23"/>
  <c r="B46" i="23"/>
  <c r="O42" i="23"/>
  <c r="N42" i="23"/>
  <c r="C42" i="23"/>
  <c r="B42" i="23"/>
  <c r="C38" i="23"/>
  <c r="B38" i="23"/>
  <c r="O30" i="23"/>
  <c r="N30" i="23"/>
  <c r="C30" i="23"/>
  <c r="B30" i="23"/>
  <c r="O26" i="23"/>
  <c r="N26" i="23"/>
  <c r="C26" i="23"/>
  <c r="B26" i="23"/>
  <c r="O22" i="23"/>
  <c r="N22" i="23"/>
  <c r="O14" i="23"/>
  <c r="N14" i="23"/>
  <c r="C14" i="23"/>
  <c r="B14" i="23"/>
  <c r="O10" i="23"/>
  <c r="N10" i="23"/>
  <c r="C10" i="23"/>
  <c r="B10" i="23"/>
  <c r="M30" i="38" l="1"/>
  <c r="L30" i="38"/>
  <c r="C30" i="38"/>
  <c r="B30" i="38"/>
  <c r="M26" i="38"/>
  <c r="L26" i="38"/>
  <c r="C26" i="38"/>
  <c r="B26" i="38"/>
  <c r="C22" i="38"/>
  <c r="B22" i="38"/>
  <c r="M18" i="38"/>
  <c r="L18" i="38"/>
  <c r="C18" i="38"/>
  <c r="B18" i="38"/>
  <c r="M14" i="38"/>
  <c r="L14" i="38"/>
  <c r="M10" i="38"/>
  <c r="L10" i="38"/>
  <c r="C10" i="38"/>
  <c r="B10" i="38"/>
  <c r="I12" i="42" l="1"/>
  <c r="H12" i="42"/>
  <c r="C12" i="42"/>
  <c r="B12" i="42"/>
  <c r="I6" i="42"/>
  <c r="H6" i="42"/>
  <c r="C6" i="42"/>
  <c r="B6" i="42"/>
  <c r="I12" i="41"/>
  <c r="H12" i="41"/>
  <c r="C12" i="41"/>
  <c r="B12" i="41"/>
  <c r="I6" i="41"/>
  <c r="H6" i="41"/>
  <c r="I12" i="28"/>
  <c r="H12" i="28"/>
  <c r="C12" i="28"/>
  <c r="B12" i="28"/>
  <c r="I6" i="28"/>
  <c r="H6" i="28"/>
</calcChain>
</file>

<file path=xl/sharedStrings.xml><?xml version="1.0" encoding="utf-8"?>
<sst xmlns="http://schemas.openxmlformats.org/spreadsheetml/2006/main" count="2631" uniqueCount="703">
  <si>
    <t>시군</t>
    <phoneticPr fontId="1" type="noConversion"/>
  </si>
  <si>
    <t>번호</t>
    <phoneticPr fontId="1" type="noConversion"/>
  </si>
  <si>
    <t>Quarter-Finals</t>
    <phoneticPr fontId="1" type="noConversion"/>
  </si>
  <si>
    <t>Semi-Finals</t>
    <phoneticPr fontId="1" type="noConversion"/>
  </si>
  <si>
    <t>Final</t>
    <phoneticPr fontId="1" type="noConversion"/>
  </si>
  <si>
    <t>Round of 16</t>
    <phoneticPr fontId="1" type="noConversion"/>
  </si>
  <si>
    <t>Round of 32</t>
    <phoneticPr fontId="1" type="noConversion"/>
  </si>
  <si>
    <t>Final</t>
  </si>
  <si>
    <t>BYE</t>
    <phoneticPr fontId="1" type="noConversion"/>
  </si>
  <si>
    <t>Quarter-Finals</t>
  </si>
  <si>
    <t xml:space="preserve">Semi-Finals </t>
    <phoneticPr fontId="1" type="noConversion"/>
  </si>
  <si>
    <t>안산시</t>
  </si>
  <si>
    <t>정성준</t>
  </si>
  <si>
    <t>의정부시</t>
  </si>
  <si>
    <t>용인시</t>
  </si>
  <si>
    <t>광명시</t>
  </si>
  <si>
    <t>방경학</t>
  </si>
  <si>
    <t>안양시</t>
  </si>
  <si>
    <t>양주시</t>
  </si>
  <si>
    <t>박상민</t>
  </si>
  <si>
    <t>전창기</t>
  </si>
  <si>
    <t>광주시</t>
  </si>
  <si>
    <t>강형구</t>
  </si>
  <si>
    <t>정희철</t>
  </si>
  <si>
    <t>김포시</t>
  </si>
  <si>
    <t>홍원화</t>
  </si>
  <si>
    <t>김봉준</t>
  </si>
  <si>
    <t>서민규</t>
  </si>
  <si>
    <t>최병철</t>
  </si>
  <si>
    <t>포천시</t>
  </si>
  <si>
    <t>박충실</t>
  </si>
  <si>
    <t>홍미연</t>
  </si>
  <si>
    <t>정영민</t>
  </si>
  <si>
    <t>화성시</t>
  </si>
  <si>
    <t>수원시</t>
  </si>
  <si>
    <t>김경원</t>
  </si>
  <si>
    <t>강민산</t>
  </si>
  <si>
    <t>이수련</t>
  </si>
  <si>
    <t>이휘윤</t>
  </si>
  <si>
    <t>시흥시</t>
  </si>
  <si>
    <t>천미진</t>
  </si>
  <si>
    <t>김광욱</t>
  </si>
  <si>
    <t>최명섭</t>
  </si>
  <si>
    <t>조성민</t>
  </si>
  <si>
    <t>윤선희</t>
  </si>
  <si>
    <t>성남시</t>
  </si>
  <si>
    <t>김한수</t>
  </si>
  <si>
    <t>송기종</t>
  </si>
  <si>
    <t>김상곤</t>
  </si>
  <si>
    <t>진영균</t>
  </si>
  <si>
    <t>조영준</t>
  </si>
  <si>
    <t>윤현진</t>
  </si>
  <si>
    <t>김준엽</t>
  </si>
  <si>
    <t>전봉권</t>
  </si>
  <si>
    <t>민영준</t>
  </si>
  <si>
    <t>정주영</t>
  </si>
  <si>
    <t>주재상</t>
  </si>
  <si>
    <t>의왕시</t>
  </si>
  <si>
    <t>유서영</t>
  </si>
  <si>
    <t>김지훈</t>
  </si>
  <si>
    <t>이천시</t>
  </si>
  <si>
    <t>안진영</t>
  </si>
  <si>
    <t>정옥수</t>
  </si>
  <si>
    <t>길근수</t>
  </si>
  <si>
    <t>구영인</t>
  </si>
  <si>
    <t>이명순</t>
  </si>
  <si>
    <t>장성육</t>
  </si>
  <si>
    <t>황현정</t>
  </si>
  <si>
    <t>하남시</t>
  </si>
  <si>
    <t>오석금</t>
  </si>
  <si>
    <t>양효석</t>
  </si>
  <si>
    <t>박순란</t>
  </si>
  <si>
    <t>평택시</t>
  </si>
  <si>
    <t>박제희</t>
  </si>
  <si>
    <t>이민호</t>
  </si>
  <si>
    <t>최이슬</t>
  </si>
  <si>
    <t>모현영</t>
  </si>
  <si>
    <t>박현미</t>
  </si>
  <si>
    <t>선수명1</t>
    <phoneticPr fontId="1" type="noConversion"/>
  </si>
  <si>
    <t>선수명2</t>
    <phoneticPr fontId="1" type="noConversion"/>
  </si>
  <si>
    <t>선수명3</t>
    <phoneticPr fontId="1" type="noConversion"/>
  </si>
  <si>
    <t>배순애</t>
  </si>
  <si>
    <t>제13회 경기도장애인체육대회'23 성남' (BC4_F(여) 개인전) (4강)
2023. 04. 27.(목) ~ 04. 30.(일)</t>
    <phoneticPr fontId="1" type="noConversion"/>
  </si>
  <si>
    <t>번호</t>
  </si>
  <si>
    <t>시/군</t>
  </si>
  <si>
    <t>성명</t>
  </si>
  <si>
    <t>성별</t>
  </si>
  <si>
    <t>생년월일</t>
  </si>
  <si>
    <t>나이</t>
  </si>
  <si>
    <t>장애유형</t>
  </si>
  <si>
    <t>휠체어</t>
  </si>
  <si>
    <t>스포츠등급</t>
  </si>
  <si>
    <t>종목</t>
  </si>
  <si>
    <t>세부종목</t>
  </si>
  <si>
    <t>비고</t>
  </si>
  <si>
    <t>전화번호</t>
  </si>
  <si>
    <t>휴대폰번호</t>
  </si>
  <si>
    <t>주소</t>
  </si>
  <si>
    <t>등록일</t>
  </si>
  <si>
    <t>남</t>
  </si>
  <si>
    <t>만 47세</t>
  </si>
  <si>
    <t>뇌병변장애</t>
  </si>
  <si>
    <t>사용</t>
  </si>
  <si>
    <t>BC1</t>
  </si>
  <si>
    <t>보치아</t>
  </si>
  <si>
    <t>BC1 &gt; 남자 개인전</t>
  </si>
  <si>
    <t>02-897-7078</t>
  </si>
  <si>
    <t>010-8012-3564</t>
  </si>
  <si>
    <t>(-) 경기 용인시 수지구 이현로 105 (상현동, 현대파인빌리지) -</t>
  </si>
  <si>
    <t>2023-03-16 09:35</t>
  </si>
  <si>
    <t>권재이</t>
  </si>
  <si>
    <t>여</t>
  </si>
  <si>
    <t>만 67세</t>
  </si>
  <si>
    <t>비장애인</t>
  </si>
  <si>
    <t>미사용</t>
  </si>
  <si>
    <t>BC3</t>
  </si>
  <si>
    <t>BC3 &gt; 남자 개인전</t>
  </si>
  <si>
    <t>--</t>
  </si>
  <si>
    <t>010-4715-3381</t>
  </si>
  <si>
    <t>(-) 경기 화성시 태안로 85 (병점동, 병점역 한일타운) -</t>
  </si>
  <si>
    <t>2023-03-16 09:14</t>
  </si>
  <si>
    <t>만 48세</t>
  </si>
  <si>
    <t>010-4429-5652</t>
  </si>
  <si>
    <t>(-) 경기 포천시 소흘읍 태봉로 227 (송우리, 송천마을뜨란채) 206-1803</t>
  </si>
  <si>
    <t>2023-03-15 19:27</t>
  </si>
  <si>
    <t>만 23세</t>
  </si>
  <si>
    <t>010-2358-3860</t>
  </si>
  <si>
    <t>(-) 경기 포천시 소흘읍 봉솔로 12 (송우리) -</t>
  </si>
  <si>
    <t>2023-03-15 19:26</t>
  </si>
  <si>
    <t>만 24세</t>
  </si>
  <si>
    <t>010-5500-1724</t>
  </si>
  <si>
    <t>(-) 경기 용인시 처인구 명지로116번길 9-70 (남동, 명지엘펜하임) -</t>
  </si>
  <si>
    <t>유지혜</t>
  </si>
  <si>
    <t>만 20세</t>
  </si>
  <si>
    <t>BC1 &gt; 여자 개인전</t>
  </si>
  <si>
    <t>010-3905-9899</t>
  </si>
  <si>
    <t>(-) 경기 안양시 동안구 평촌대로 389 (비산동, 안양종합운동장) -</t>
  </si>
  <si>
    <t>2023-03-15 19:22</t>
  </si>
  <si>
    <t>만 35세</t>
  </si>
  <si>
    <t>BC2</t>
  </si>
  <si>
    <t>BC2 &gt; 여자 개인전</t>
  </si>
  <si>
    <t>010-6311-8377</t>
  </si>
  <si>
    <t>2023-03-15 19:21</t>
  </si>
  <si>
    <t>김희숙</t>
  </si>
  <si>
    <t>만 55세</t>
  </si>
  <si>
    <t>010-6220-2075</t>
  </si>
  <si>
    <t>(-) 경기 하남시 신장로 94 (신장동, 호정빌딩) 호정빌딩 606호</t>
  </si>
  <si>
    <t>2023-03-15 17:40</t>
  </si>
  <si>
    <t>(-) 경기 하남시 아리수로 565 (망월동, 미사강변도시13단지) 1310-2503</t>
  </si>
  <si>
    <t>배미숙</t>
  </si>
  <si>
    <t>BC3 &gt; 여자 개인전</t>
  </si>
  <si>
    <t>010-9775-0443</t>
  </si>
  <si>
    <t>(-) 경기 안산시 단원구 와동1로 51-13 (와동) 101호</t>
  </si>
  <si>
    <t>2023-03-09 11:40</t>
  </si>
  <si>
    <t>박조은</t>
  </si>
  <si>
    <t>만 19세</t>
  </si>
  <si>
    <t>010-5599-6749</t>
  </si>
  <si>
    <t>BC3 &gt; 혼성 2인조</t>
  </si>
  <si>
    <t>(-) 경기 안산시 단원구 달미로 10 (선부동, 한양3차 산호아파트) 103동 1013호</t>
  </si>
  <si>
    <t>군포시</t>
  </si>
  <si>
    <t>위경복</t>
  </si>
  <si>
    <t>만 42세</t>
  </si>
  <si>
    <t>010-9610-5515</t>
  </si>
  <si>
    <t>(-) 경기 안산시 단원구 선부광장1로 81 (선부동, 주공아파트) 1501동 904호</t>
  </si>
  <si>
    <t>한지민</t>
  </si>
  <si>
    <t>만 39세</t>
  </si>
  <si>
    <t>010-8548-9604</t>
  </si>
  <si>
    <t>김현경</t>
  </si>
  <si>
    <t>만 57세</t>
  </si>
  <si>
    <t>010-3920-4947</t>
  </si>
  <si>
    <t>(-) 경기 안산시 단원구 고잔동 577 신유1차 A동 107호</t>
  </si>
  <si>
    <t>2023-03-09 11:39</t>
  </si>
  <si>
    <t>만 54세</t>
  </si>
  <si>
    <t>지체장애</t>
  </si>
  <si>
    <t>010-4535-7592</t>
  </si>
  <si>
    <t>(-) 경기 안산시 단원구 선부광장1로 81 (선부동, 주공아파트) 1503동 1508호</t>
  </si>
  <si>
    <t>BC2 &gt; 남자 개인전</t>
  </si>
  <si>
    <t>031-996-0678</t>
  </si>
  <si>
    <t>010-983-8689</t>
  </si>
  <si>
    <t>(-) 경기 안산시 단원구 와동 720-17 101호</t>
  </si>
  <si>
    <t>2023-03-09 11:38</t>
  </si>
  <si>
    <t>010-4181-6636</t>
  </si>
  <si>
    <t>010-4139-5830</t>
  </si>
  <si>
    <t>(-) 경기 안산시 상록구 고목로4길 15 (본오동) 202호</t>
  </si>
  <si>
    <t>송주</t>
  </si>
  <si>
    <t>010-4911-8101</t>
  </si>
  <si>
    <t>윤추자</t>
  </si>
  <si>
    <t>만 63세</t>
  </si>
  <si>
    <t>010-2375-8939</t>
  </si>
  <si>
    <t>만 31세</t>
  </si>
  <si>
    <t>010-4334-8939</t>
  </si>
  <si>
    <t>박종일</t>
  </si>
  <si>
    <t>만 53세</t>
  </si>
  <si>
    <t>010-3321-6475</t>
  </si>
  <si>
    <t>(-) 경기 안산시 단원구 선부광장1로 81 (선부동, 주공아파트) 1503동 303호</t>
  </si>
  <si>
    <t>2023-03-09 11:37</t>
  </si>
  <si>
    <t>BC1, 2 &gt; 혼성 3인조</t>
  </si>
  <si>
    <t>만 37세</t>
  </si>
  <si>
    <t>010-4227-0545</t>
  </si>
  <si>
    <t>(-) 경기 안산시 단원구 선부광장1로 81 (선부동, 주공아파트) 1502동 1407호</t>
  </si>
  <si>
    <t>만 45세</t>
  </si>
  <si>
    <t>010-6220-8054</t>
  </si>
  <si>
    <t>(-) 경기 안산시 단원구 원초로 9 (원곡동, 안산8차 푸르지오) 811동 206호</t>
  </si>
  <si>
    <t>2023-03-09 11:36</t>
  </si>
  <si>
    <t>2023-03-09 11:35</t>
  </si>
  <si>
    <t>최근수</t>
  </si>
  <si>
    <t>만 64세</t>
  </si>
  <si>
    <t>BC3/보조자</t>
  </si>
  <si>
    <t>010-8316-2329</t>
  </si>
  <si>
    <t>(-) 경기 안산시 단원구 단원로 6 (고잔동, 광운연립) 가동 303호</t>
  </si>
  <si>
    <t>2023-03-09 11:32</t>
  </si>
  <si>
    <t>김춘심</t>
  </si>
  <si>
    <t>만 66세</t>
  </si>
  <si>
    <t>010-3534-2099</t>
  </si>
  <si>
    <t>010-9954-0197</t>
  </si>
  <si>
    <t>010-5436-4844</t>
  </si>
  <si>
    <t>이선구</t>
  </si>
  <si>
    <t>BC4</t>
  </si>
  <si>
    <t>BC4 &gt; 남자 개인전</t>
  </si>
  <si>
    <t>010-9290-2929</t>
  </si>
  <si>
    <t>(-) 경기 안양시 동안구 경수대로 462 (호계동, 호계2차현대홈타운) 219-1305</t>
  </si>
  <si>
    <t>2023-03-07 09:52</t>
  </si>
  <si>
    <t>만 68세</t>
  </si>
  <si>
    <t>010-3556-4706</t>
  </si>
  <si>
    <t>(-) 경기 안양시 동안구 학의로 46 (비산동, 관악부영아파트) 210-705</t>
  </si>
  <si>
    <t>만 62세</t>
  </si>
  <si>
    <t>BC4 &gt; 여자 개인전</t>
  </si>
  <si>
    <t>010-3809-1495</t>
  </si>
  <si>
    <t>(430-010) 경기 안양시 만안구 삼덕로 16 (안양동) 627-153 하이츠빌라 607호</t>
  </si>
  <si>
    <t>2023-03-07 09:51</t>
  </si>
  <si>
    <t>BC4 &gt; 혼성 2인조</t>
  </si>
  <si>
    <t>(431-050) 경기 안양시 동안구 동안로 283 (비산동, 뉴타운삼호아파트) 4동 1101호</t>
  </si>
  <si>
    <t>(-) 경기 하남시 덕풍북로 236 (덕풍동, 동원베네스트) 102동 502호</t>
  </si>
  <si>
    <t>2023-03-07 08:57</t>
  </si>
  <si>
    <t>(-) 경기 하남시 아리수로 565 (망월동, 미사강변도시13단지) 1302/807</t>
  </si>
  <si>
    <t>2023-03-07 08:56</t>
  </si>
  <si>
    <t>만 33세</t>
  </si>
  <si>
    <t>010-2297-1607</t>
  </si>
  <si>
    <t>(-) 경기 하남시 아리수로 565 (망월동, 미사강변도시13단지) 1301-1803</t>
  </si>
  <si>
    <t>만 43세</t>
  </si>
  <si>
    <t>010-6517-0131</t>
  </si>
  <si>
    <t>만 2003세</t>
  </si>
  <si>
    <t>박석이</t>
  </si>
  <si>
    <t>BC3/경기보조</t>
  </si>
  <si>
    <t>010-9656-7828</t>
  </si>
  <si>
    <t>(415-870) 경기 김포시 월곶면 용강로 377</t>
  </si>
  <si>
    <t>2023-03-06 16:12</t>
  </si>
  <si>
    <t>김민주</t>
  </si>
  <si>
    <t>만 58세</t>
  </si>
  <si>
    <t>010-2785-2471</t>
  </si>
  <si>
    <t>(-) 경기 화성시 봉담읍 상리3길 135 (수영리, 화성봉담2 LH3단지) 308동 1905호</t>
  </si>
  <si>
    <t>2023-03-06 15:08</t>
  </si>
  <si>
    <t>만 44세</t>
  </si>
  <si>
    <t>(-) 경기 용인시 처인구 명지로116번길 9-70 (남동, 명지엘펜하임) 102동 106호</t>
  </si>
  <si>
    <t>2023-03-06 09:39</t>
  </si>
  <si>
    <t>만 41세</t>
  </si>
  <si>
    <t>010-3398-9015</t>
  </si>
  <si>
    <t>임태민</t>
  </si>
  <si>
    <t>만 28세</t>
  </si>
  <si>
    <t>010-4924-8112</t>
  </si>
  <si>
    <t>(-) 경기 용인시 처인구 양지면 양지로143번길 11-3 (양지리, 강림빌라) B동 B02호</t>
  </si>
  <si>
    <t>010-6697-4779</t>
  </si>
  <si>
    <t>만 18세</t>
  </si>
  <si>
    <t>010-6768-1052</t>
  </si>
  <si>
    <t>(-) 경기 용인시 기흥구 지삼로98번길 47-3 (지곡동) 47-3</t>
  </si>
  <si>
    <t>만 27세</t>
  </si>
  <si>
    <t>010-6576-8390</t>
  </si>
  <si>
    <t>2023-03-06 09:38</t>
  </si>
  <si>
    <t>만 32세</t>
  </si>
  <si>
    <t>010-2458-9373</t>
  </si>
  <si>
    <t>(-) 경기 용인시 기흥구 탑실로 152 (공세동, 탑실마을 대주피오레2단지) 202동 1105호</t>
  </si>
  <si>
    <t>(-) 경기 김포시 김포한강8로 333 (마산동, 김포한강엘에이치솔터마을3단지) 솔터마을3단지 311동 1804호</t>
  </si>
  <si>
    <t>2023-03-06 08:53</t>
  </si>
  <si>
    <t>(-) 경기 김포시 통진읍 검암2로76번길 51 (서암리) 51</t>
  </si>
  <si>
    <t>(-) 경기 안산시 단원구 광덕2로 15 (초지동, 그린빌주공13단지아파트 상가동) 1604-1103</t>
  </si>
  <si>
    <t>2023-03-05 09:30</t>
  </si>
  <si>
    <t>(-) 경기 시흥시 정왕신길로139번길 16 (정왕동, 영남아파트) 404동 301호</t>
  </si>
  <si>
    <t>강옥이</t>
  </si>
  <si>
    <t>010-9773-9342</t>
  </si>
  <si>
    <t>(-) 경기 시흥시 오동마을로45번길 17-1 (정왕동) 508호</t>
  </si>
  <si>
    <t>2023-03-05 09:29</t>
  </si>
  <si>
    <t>김철환</t>
  </si>
  <si>
    <t>만 56세</t>
  </si>
  <si>
    <t>010-6657-1311</t>
  </si>
  <si>
    <t>(-) 경기 시흥시 마유로446번길 16 (정왕동) 101호</t>
  </si>
  <si>
    <t>2023-03-05 09:28</t>
  </si>
  <si>
    <t>만 26세</t>
  </si>
  <si>
    <t>010-9503-9342</t>
  </si>
  <si>
    <t xml:space="preserve">(-)  </t>
  </si>
  <si>
    <t>010-5596-8850</t>
  </si>
  <si>
    <t>(-) 경기 시흥시 신현로38번길 15 (포동, 태산아파트(유치원)) 2동 1603호</t>
  </si>
  <si>
    <t>오세경</t>
  </si>
  <si>
    <t>만 59세</t>
  </si>
  <si>
    <t>010-6320-2841</t>
  </si>
  <si>
    <t>(429-901) 경기 시흥시 시흥대로268번길 53 (능곡동, 휴먼시아) 1306-405</t>
  </si>
  <si>
    <t>2023-03-05 09:27</t>
  </si>
  <si>
    <t>구혜미</t>
  </si>
  <si>
    <t>만 36세</t>
  </si>
  <si>
    <t>010-9032-0164</t>
  </si>
  <si>
    <t>(-) 경기 광주시 고불로 132-6 (태전동, 크레앙스) b동 201호</t>
  </si>
  <si>
    <t>2023-03-04 16:59</t>
  </si>
  <si>
    <t>(-) 경기 광주시 파발로 176 (경안동, 광주시공설운동장) 광주시장애인체육회</t>
  </si>
  <si>
    <t>2023-03-04 16:58</t>
  </si>
  <si>
    <t>(-) 경기 광주시 되치미길 14-6 (문형동, 그랜드빌라) 문형동 202호</t>
  </si>
  <si>
    <t>2023-03-04 16:40</t>
  </si>
  <si>
    <t>(-) 경기 광주시 초월읍 무들로 59-63 (대쌍령리, 신일드림빌아파트) 101-501호</t>
  </si>
  <si>
    <t>2023-03-04 16:39</t>
  </si>
  <si>
    <t>(-) 경기 광주시 오포읍 양촌길 134 (양벌리, 광주양촌 현대아파트) 102동 506호</t>
  </si>
  <si>
    <t>(-) 경기 광주시 오포읍 양벌로 173 (양벌리, 양벌리 쌍용아파트) 102동 402호</t>
  </si>
  <si>
    <t>010-5510-2801</t>
  </si>
  <si>
    <t>만 49세</t>
  </si>
  <si>
    <t>010-3755-0446</t>
  </si>
  <si>
    <t>(-) 경기 광주시 오포읍 독산동길 34-54 (매산리, 다원베르빌) 다원베르빌 101동 101호</t>
  </si>
  <si>
    <t>2023-03-04 16:34</t>
  </si>
  <si>
    <t>010-2320-4964</t>
  </si>
  <si>
    <t>(-) 경기 양주시 옥정동로9길 106 (옥정동, 모아미래도 파크뷰) 615-801</t>
  </si>
  <si>
    <t>2023-03-03 16:29</t>
  </si>
  <si>
    <t>(-) 경기 양주시 광적면 부흥로618번길 303 (광석리, 양주문화예술회관) 2층 양주시장애인체육회</t>
  </si>
  <si>
    <t>(482-740) 경기 양주시 고암동 584 584 주공@ 803동 1303호</t>
  </si>
  <si>
    <t>2023-03-03 16:28</t>
  </si>
  <si>
    <t>오애솔</t>
  </si>
  <si>
    <t>010-9901-1376</t>
  </si>
  <si>
    <t>(-) 경기 양주시 광사동 680-12 201호</t>
  </si>
  <si>
    <t>이이순</t>
  </si>
  <si>
    <t>만 65세</t>
  </si>
  <si>
    <t>010-4383-1910</t>
  </si>
  <si>
    <t>차명호</t>
  </si>
  <si>
    <t>010-9487-9946</t>
  </si>
  <si>
    <t>(-) 경기 양주시 삼숭동 619-2 성우@ 110동 104호</t>
  </si>
  <si>
    <t>김영숙</t>
  </si>
  <si>
    <t>만 70세</t>
  </si>
  <si>
    <t>010-9007-3545</t>
  </si>
  <si>
    <t>이재현</t>
  </si>
  <si>
    <t>(-) 경기 양주시 고읍남로191번길 86-21 (광사동) 301호</t>
  </si>
  <si>
    <t>010-6229-6784</t>
  </si>
  <si>
    <t>2023-03-03 16:27</t>
  </si>
  <si>
    <t>만 25세</t>
  </si>
  <si>
    <t>010-3615-2905</t>
  </si>
  <si>
    <t>(-) 경기 성남시 수정구 수정로 267 (신흥동, 성창빌딩) 503호 (신흥동, 성창빌딩)</t>
  </si>
  <si>
    <t>2023-03-03 15:24</t>
  </si>
  <si>
    <t>010-7554-6783</t>
  </si>
  <si>
    <t>(-) 경기 성남시 분당구 장미로 101 (야탑동, 장미마을) 현대아파트 803동 201호</t>
  </si>
  <si>
    <t>2023-03-03 15:12</t>
  </si>
  <si>
    <t>만 22세</t>
  </si>
  <si>
    <t>010-4088-0368</t>
  </si>
  <si>
    <t>(-) 경기 군포시 산본로386번길 61 (산본동, 백합아파트) 1125동 1301호</t>
  </si>
  <si>
    <t>2023-03-03 14:39</t>
  </si>
  <si>
    <t>010-9201-7505</t>
  </si>
  <si>
    <t>(-) 경기 수원시 권선구 호매실로166번길 63 (호매실동, 호매실스위첸) 1909동 1305호</t>
  </si>
  <si>
    <t>(-) 경기 군포시 송부로291번길 30 (부곡동, 휴먼시아) 107동 701호</t>
  </si>
  <si>
    <t>2023-03-03 14:05</t>
  </si>
  <si>
    <t>염희정</t>
  </si>
  <si>
    <t>010-3626-4246</t>
  </si>
  <si>
    <t>(-) 경기 군포시 광정로 122 (산본동, 주몽아파트) 1015동 1006호</t>
  </si>
  <si>
    <t>2023-03-03 14:03</t>
  </si>
  <si>
    <t>박소현</t>
  </si>
  <si>
    <t>010-8390-5256</t>
  </si>
  <si>
    <t>(-) 경기 의정부시 태평로172번길 23 (가능동, 한성빌라) 302호</t>
  </si>
  <si>
    <t>2023-03-03 09:53</t>
  </si>
  <si>
    <t>(-) 경기 의정부시 평화로 658 (가능동) 44</t>
  </si>
  <si>
    <t>010-9932-7229</t>
  </si>
  <si>
    <t>(-) 경기 광명시 안현로 35 (하안동, 하안2단지고층주공아파트) 203동 1205호</t>
  </si>
  <si>
    <t>2023-03-03 09:41</t>
  </si>
  <si>
    <t>010-4805-1427</t>
  </si>
  <si>
    <t>(423-010) 경기 광명시 광명로848번길 66 (광명동, 영화아이닉스아파트) 103동 402호</t>
  </si>
  <si>
    <t>(423-060) 경기 광명시 안현로 34 (하안동, 하안3단지고층주공아파트) 313동 101호</t>
  </si>
  <si>
    <t>(-) 경기 광주시 송정로 69 (송정동, 나산아파트) 101동 1001호</t>
  </si>
  <si>
    <t>2023-03-02 21:27</t>
  </si>
  <si>
    <t>임한섭</t>
  </si>
  <si>
    <t>만 69세</t>
  </si>
  <si>
    <t>010-4942-1973</t>
  </si>
  <si>
    <t>(-) 경기 안산시 상록구 해양1로 11 (사동) 610동504호</t>
  </si>
  <si>
    <t>2023-03-02 19:47</t>
  </si>
  <si>
    <t>조항철</t>
  </si>
  <si>
    <t>010-4188-6736</t>
  </si>
  <si>
    <t>(-) 경기 수원시 장안구 조원동 775 1층</t>
  </si>
  <si>
    <t>010-2082-6115</t>
  </si>
  <si>
    <t>(-) 경기 수원시 영통구 매탄로 55-8 (매탄동) 214-26번지</t>
  </si>
  <si>
    <t>2023-03-02 19:46</t>
  </si>
  <si>
    <t>010-6438-8481</t>
  </si>
  <si>
    <t>2023-03-02 19:45</t>
  </si>
  <si>
    <t>010-8854-5284</t>
  </si>
  <si>
    <t>(-) 경기 수원시 권선구 호매실로165번길 30 (호매실동, 수원호매실휴먼시아16단지아파트) 1609동 803호</t>
  </si>
  <si>
    <t>2023-03-02 19:43</t>
  </si>
  <si>
    <t>최인자</t>
  </si>
  <si>
    <t>010-5253-1027</t>
  </si>
  <si>
    <t>김광춘</t>
  </si>
  <si>
    <t>010-2146-1811</t>
  </si>
  <si>
    <t>(-) 경기 수원시 팔달구 창룡대로210번길 13 (우만동, 주공3단지아파트) 303동 1108호</t>
  </si>
  <si>
    <t>2023-03-02 19:42</t>
  </si>
  <si>
    <t>010-3273-8864</t>
  </si>
  <si>
    <t>김은실</t>
  </si>
  <si>
    <t>만 52세</t>
  </si>
  <si>
    <t>010-6660-2808</t>
  </si>
  <si>
    <t>(-) 경기 수원시 영통구 광교중앙로 247 (하동, 휴먼시아아파트) 32단지 3202동1206호</t>
  </si>
  <si>
    <t>010-9270-4733</t>
  </si>
  <si>
    <t>010-8639-2332</t>
  </si>
  <si>
    <t>(-) 경기 수원시 팔달구 덕영대로 695 (화서동, 화서프라자) 47 306동 204호</t>
  </si>
  <si>
    <t>010-4112-4891</t>
  </si>
  <si>
    <t>2023-03-02 19:41</t>
  </si>
  <si>
    <t>010-4466-9163</t>
  </si>
  <si>
    <t>(-) 경기 수원시 영통구 매영로 346 (영통동, 신나무실 건영아파트) 666동 601호</t>
  </si>
  <si>
    <t>이수연</t>
  </si>
  <si>
    <t>BC2/보조선수</t>
  </si>
  <si>
    <t>010-8979-8249</t>
  </si>
  <si>
    <t>(441-876) 경기 수원시 권선구 세류2동 993번지 3호  10통 1반</t>
  </si>
  <si>
    <t>2023-03-02 19:40</t>
  </si>
  <si>
    <t>010-4118-3678</t>
  </si>
  <si>
    <t>(441-110) 경기 수원시 권선구 세류동 78-25</t>
  </si>
  <si>
    <t>최돈학</t>
  </si>
  <si>
    <t>BC3/보조선수</t>
  </si>
  <si>
    <t>010-4735-1560</t>
  </si>
  <si>
    <t>010-4465-5116</t>
  </si>
  <si>
    <t>2023-03-02 17:50</t>
  </si>
  <si>
    <t>정지현</t>
  </si>
  <si>
    <t>031-796-5123</t>
  </si>
  <si>
    <t>010-4342-8147</t>
  </si>
  <si>
    <t>(-) 경기 평택시 경기대로 506 (비전동, 휴먼시아1단지) 106동 401호</t>
  </si>
  <si>
    <t>2023-03-02 15:09</t>
  </si>
  <si>
    <t>김세영</t>
  </si>
  <si>
    <t>010-3027-7006</t>
  </si>
  <si>
    <t>(-) 경기 의왕시 백운중앙로 46 (학의동, 의왕백운해링턴플레이스 1단지) 11동 1001호</t>
  </si>
  <si>
    <t>2023-03-02 11:12</t>
  </si>
  <si>
    <t>이성옥</t>
  </si>
  <si>
    <t>031-795-0574</t>
  </si>
  <si>
    <t>010-7680-1000</t>
  </si>
  <si>
    <t>(-) 경기 의왕시 포일세거리로 23 (포일동, 포일숲속마을휴먼시아) 101-307</t>
  </si>
  <si>
    <t>010-9255-9735</t>
  </si>
  <si>
    <t>(-) 경기 여주시 가남읍 일신로 29 (태평리, 굿모닝타워아파트) 1603호</t>
  </si>
  <si>
    <t>2023-03-02 11:08</t>
  </si>
  <si>
    <t>031-791-7006</t>
  </si>
  <si>
    <t>010-9495-0018</t>
  </si>
  <si>
    <t>(-) 경기 이천시 영창로314번길 51 (갈산동, 주공아파트) 204동1207호</t>
  </si>
  <si>
    <t>2023-03-02 11:07</t>
  </si>
  <si>
    <t>(-) 경기 이천시 이섭대천로 1261-8 (창전동, 드림파크) A동 503호</t>
  </si>
  <si>
    <t>(-) 경기 이천시 영창로 315 (갈산동, 휴먼시아) 304동 305호</t>
  </si>
  <si>
    <t>김동운</t>
  </si>
  <si>
    <t>010-6760-2488</t>
  </si>
  <si>
    <t>(-) 경기 포천시 소흘읍 봉솔로2길 15 (송우리, 원일산호아파트) 105동 510호</t>
  </si>
  <si>
    <t>2023-03-02 10:37</t>
  </si>
  <si>
    <t>김승현</t>
  </si>
  <si>
    <t>만 40세</t>
  </si>
  <si>
    <t>010-3705-1983</t>
  </si>
  <si>
    <t>(-) 경기 포천시 소흘읍 태봉로 124 (송우리, 고운마을주공아파트) 412동 1306호</t>
  </si>
  <si>
    <t>2023-03-02 10:27</t>
  </si>
  <si>
    <t>제13회 경기도장애인체육회"23 성남" 보치아부문 참가자명단(전체)</t>
    <phoneticPr fontId="1" type="noConversion"/>
  </si>
  <si>
    <t>수원시</t>
    <phoneticPr fontId="1" type="noConversion"/>
  </si>
  <si>
    <t xml:space="preserve">시 /군 </t>
    <phoneticPr fontId="1" type="noConversion"/>
  </si>
  <si>
    <t>이름</t>
    <phoneticPr fontId="1" type="noConversion"/>
  </si>
  <si>
    <t>성별</t>
    <phoneticPr fontId="1" type="noConversion"/>
  </si>
  <si>
    <t>BC2-남</t>
    <phoneticPr fontId="1" type="noConversion"/>
  </si>
  <si>
    <t>여</t>
    <phoneticPr fontId="1" type="noConversion"/>
  </si>
  <si>
    <t>보조선수</t>
    <phoneticPr fontId="1" type="noConversion"/>
  </si>
  <si>
    <t>김희숙</t>
    <phoneticPr fontId="1" type="noConversion"/>
  </si>
  <si>
    <t>김동운</t>
    <phoneticPr fontId="1" type="noConversion"/>
  </si>
  <si>
    <t>김현경</t>
    <phoneticPr fontId="1" type="noConversion"/>
  </si>
  <si>
    <t>등급</t>
    <phoneticPr fontId="1" type="noConversion"/>
  </si>
  <si>
    <t>BC3</t>
    <phoneticPr fontId="1" type="noConversion"/>
  </si>
  <si>
    <t>BC2</t>
    <phoneticPr fontId="1" type="noConversion"/>
  </si>
  <si>
    <t>BC1</t>
    <phoneticPr fontId="1" type="noConversion"/>
  </si>
  <si>
    <t>BC4</t>
    <phoneticPr fontId="1" type="noConversion"/>
  </si>
  <si>
    <t>남</t>
    <phoneticPr fontId="1" type="noConversion"/>
  </si>
  <si>
    <t>조성민</t>
    <phoneticPr fontId="1" type="noConversion"/>
  </si>
  <si>
    <t>광주시</t>
    <phoneticPr fontId="1" type="noConversion"/>
  </si>
  <si>
    <t>군포시</t>
    <phoneticPr fontId="1" type="noConversion"/>
  </si>
  <si>
    <t>윤선희</t>
    <phoneticPr fontId="1" type="noConversion"/>
  </si>
  <si>
    <t>한지민</t>
    <phoneticPr fontId="1" type="noConversion"/>
  </si>
  <si>
    <t>박조은</t>
    <phoneticPr fontId="1" type="noConversion"/>
  </si>
  <si>
    <t>안산시</t>
    <phoneticPr fontId="1" type="noConversion"/>
  </si>
  <si>
    <t>윤현진</t>
    <phoneticPr fontId="1" type="noConversion"/>
  </si>
  <si>
    <t>구혜미</t>
    <phoneticPr fontId="1" type="noConversion"/>
  </si>
  <si>
    <t>김준엽</t>
    <phoneticPr fontId="1" type="noConversion"/>
  </si>
  <si>
    <t>이선구</t>
    <phoneticPr fontId="1" type="noConversion"/>
  </si>
  <si>
    <t>양효석</t>
    <phoneticPr fontId="1" type="noConversion"/>
  </si>
  <si>
    <t>박순란</t>
    <phoneticPr fontId="1" type="noConversion"/>
  </si>
  <si>
    <t>장성육</t>
    <phoneticPr fontId="1" type="noConversion"/>
  </si>
  <si>
    <t>구영인</t>
    <phoneticPr fontId="1" type="noConversion"/>
  </si>
  <si>
    <t>이명순</t>
    <phoneticPr fontId="1" type="noConversion"/>
  </si>
  <si>
    <t>하남시</t>
    <phoneticPr fontId="1" type="noConversion"/>
  </si>
  <si>
    <t>오석금</t>
    <phoneticPr fontId="1" type="noConversion"/>
  </si>
  <si>
    <t>배순애</t>
    <phoneticPr fontId="1" type="noConversion"/>
  </si>
  <si>
    <t>최병철</t>
    <phoneticPr fontId="1" type="noConversion"/>
  </si>
  <si>
    <t>박현미</t>
    <phoneticPr fontId="1" type="noConversion"/>
  </si>
  <si>
    <t>임태민</t>
    <phoneticPr fontId="1" type="noConversion"/>
  </si>
  <si>
    <t>정성준</t>
    <phoneticPr fontId="1" type="noConversion"/>
  </si>
  <si>
    <t>양주시</t>
    <phoneticPr fontId="1" type="noConversion"/>
  </si>
  <si>
    <t>박상민</t>
    <phoneticPr fontId="1" type="noConversion"/>
  </si>
  <si>
    <t>이수련</t>
    <phoneticPr fontId="1" type="noConversion"/>
  </si>
  <si>
    <t>전창기</t>
    <phoneticPr fontId="1" type="noConversion"/>
  </si>
  <si>
    <t>이휘윤</t>
    <phoneticPr fontId="1" type="noConversion"/>
  </si>
  <si>
    <t>용인시</t>
    <phoneticPr fontId="1" type="noConversion"/>
  </si>
  <si>
    <t>정영민</t>
    <phoneticPr fontId="1" type="noConversion"/>
  </si>
  <si>
    <t>박소현</t>
    <phoneticPr fontId="1" type="noConversion"/>
  </si>
  <si>
    <t>홍미연</t>
    <phoneticPr fontId="1" type="noConversion"/>
  </si>
  <si>
    <t>김세영</t>
    <phoneticPr fontId="1" type="noConversion"/>
  </si>
  <si>
    <t>이성옥</t>
    <phoneticPr fontId="1" type="noConversion"/>
  </si>
  <si>
    <t>Round of 16</t>
    <phoneticPr fontId="1" type="noConversion"/>
  </si>
  <si>
    <t>Quarter-Finals</t>
    <phoneticPr fontId="1" type="noConversion"/>
  </si>
  <si>
    <t>Semi-Finals</t>
    <phoneticPr fontId="1" type="noConversion"/>
  </si>
  <si>
    <t>Final</t>
    <phoneticPr fontId="1" type="noConversion"/>
  </si>
  <si>
    <t>소속</t>
    <phoneticPr fontId="1" type="noConversion"/>
  </si>
  <si>
    <t>제13회 경기도장애인체육대회'23 성남' (BC2_M(남) 개인전) (16강)
2023. 04. 27.(목) ~ 04. 30.(일)</t>
    <phoneticPr fontId="1" type="noConversion"/>
  </si>
  <si>
    <t>제13회 경기도장애인체육대회'23 성남' (BC3_F(여) 개인전) (8강)
2023. 04. 27.(목) ~ 04. 30.(일)</t>
    <phoneticPr fontId="1" type="noConversion"/>
  </si>
  <si>
    <t xml:space="preserve">  ▶ Individual BC3_F Tournament</t>
    <phoneticPr fontId="1" type="noConversion"/>
  </si>
  <si>
    <t>▶ Individual BC3_M Tournament</t>
    <phoneticPr fontId="1" type="noConversion"/>
  </si>
  <si>
    <t>제13회 경기도장애인체육대회'23 성남' (BC3_M(남) 개인전) (32강)
2023. 04. 27.(목) ~ 04. 30.(일)</t>
    <phoneticPr fontId="1" type="noConversion"/>
  </si>
  <si>
    <t>수원시</t>
    <phoneticPr fontId="1" type="noConversion"/>
  </si>
  <si>
    <t>남</t>
    <phoneticPr fontId="1" type="noConversion"/>
  </si>
  <si>
    <t>Semi-Finals</t>
  </si>
  <si>
    <t>Final</t>
    <phoneticPr fontId="1" type="noConversion"/>
  </si>
  <si>
    <t>NO</t>
    <phoneticPr fontId="1" type="noConversion"/>
  </si>
  <si>
    <t>소속</t>
    <phoneticPr fontId="1" type="noConversion"/>
  </si>
  <si>
    <t>선수명</t>
    <phoneticPr fontId="1" type="noConversion"/>
  </si>
  <si>
    <t>번호</t>
    <phoneticPr fontId="1" type="noConversion"/>
  </si>
  <si>
    <t>시군</t>
    <phoneticPr fontId="1" type="noConversion"/>
  </si>
  <si>
    <t>선수1</t>
    <phoneticPr fontId="1" type="noConversion"/>
  </si>
  <si>
    <t>선수2</t>
    <phoneticPr fontId="1" type="noConversion"/>
  </si>
  <si>
    <t>선수3</t>
    <phoneticPr fontId="1" type="noConversion"/>
  </si>
  <si>
    <t>선수4</t>
    <phoneticPr fontId="1" type="noConversion"/>
  </si>
  <si>
    <t>광주시</t>
    <phoneticPr fontId="1" type="noConversion"/>
  </si>
  <si>
    <t>박조은</t>
    <phoneticPr fontId="1" type="noConversion"/>
  </si>
  <si>
    <t>군포시</t>
    <phoneticPr fontId="1" type="noConversion"/>
  </si>
  <si>
    <t>한지민</t>
    <phoneticPr fontId="1" type="noConversion"/>
  </si>
  <si>
    <t>윤선희</t>
    <phoneticPr fontId="1" type="noConversion"/>
  </si>
  <si>
    <t>안산시</t>
    <phoneticPr fontId="1" type="noConversion"/>
  </si>
  <si>
    <t>김준엽</t>
    <phoneticPr fontId="1" type="noConversion"/>
  </si>
  <si>
    <t>구혜미</t>
    <phoneticPr fontId="1" type="noConversion"/>
  </si>
  <si>
    <t>윤현진</t>
    <phoneticPr fontId="1" type="noConversion"/>
  </si>
  <si>
    <t>수원시</t>
    <phoneticPr fontId="1" type="noConversion"/>
  </si>
  <si>
    <t>이선구</t>
    <phoneticPr fontId="1" type="noConversion"/>
  </si>
  <si>
    <t>양효석</t>
    <phoneticPr fontId="1" type="noConversion"/>
  </si>
  <si>
    <t>박순란</t>
    <phoneticPr fontId="1" type="noConversion"/>
  </si>
  <si>
    <t>장성육</t>
    <phoneticPr fontId="1" type="noConversion"/>
  </si>
  <si>
    <t>이명순</t>
    <phoneticPr fontId="1" type="noConversion"/>
  </si>
  <si>
    <t>하남시</t>
    <phoneticPr fontId="1" type="noConversion"/>
  </si>
  <si>
    <t>오석금</t>
    <phoneticPr fontId="1" type="noConversion"/>
  </si>
  <si>
    <t>배순애</t>
    <phoneticPr fontId="1" type="noConversion"/>
  </si>
  <si>
    <t>안산시</t>
    <phoneticPr fontId="1" type="noConversion"/>
  </si>
  <si>
    <t>박현미</t>
    <phoneticPr fontId="1" type="noConversion"/>
  </si>
  <si>
    <t>선수5</t>
    <phoneticPr fontId="1" type="noConversion"/>
  </si>
  <si>
    <t>임태민</t>
    <phoneticPr fontId="1" type="noConversion"/>
  </si>
  <si>
    <t>정성준</t>
    <phoneticPr fontId="1" type="noConversion"/>
  </si>
  <si>
    <t>양주시</t>
    <phoneticPr fontId="1" type="noConversion"/>
  </si>
  <si>
    <t>박상민</t>
    <phoneticPr fontId="1" type="noConversion"/>
  </si>
  <si>
    <t>이수련</t>
    <phoneticPr fontId="1" type="noConversion"/>
  </si>
  <si>
    <t>전창기</t>
    <phoneticPr fontId="1" type="noConversion"/>
  </si>
  <si>
    <t>이휘윤</t>
    <phoneticPr fontId="1" type="noConversion"/>
  </si>
  <si>
    <t>용인시</t>
    <phoneticPr fontId="1" type="noConversion"/>
  </si>
  <si>
    <t>정영민</t>
    <phoneticPr fontId="1" type="noConversion"/>
  </si>
  <si>
    <t>박소현</t>
    <phoneticPr fontId="1" type="noConversion"/>
  </si>
  <si>
    <t>홍미연</t>
    <phoneticPr fontId="1" type="noConversion"/>
  </si>
  <si>
    <t>하남시</t>
    <phoneticPr fontId="1" type="noConversion"/>
  </si>
  <si>
    <t>김세영</t>
    <phoneticPr fontId="1" type="noConversion"/>
  </si>
  <si>
    <t>이성옥</t>
    <phoneticPr fontId="1" type="noConversion"/>
  </si>
  <si>
    <t>결승</t>
    <phoneticPr fontId="1" type="noConversion"/>
  </si>
  <si>
    <t xml:space="preserve">  ▶ Individual BC2_M Tournament</t>
    <phoneticPr fontId="1" type="noConversion"/>
  </si>
  <si>
    <t>BYE</t>
    <phoneticPr fontId="1" type="noConversion"/>
  </si>
  <si>
    <t>BYE</t>
    <phoneticPr fontId="1" type="noConversion"/>
  </si>
  <si>
    <t xml:space="preserve"> </t>
    <phoneticPr fontId="1" type="noConversion"/>
  </si>
  <si>
    <t xml:space="preserve">  ▶ Individual BC4_M Tournament</t>
    <phoneticPr fontId="1" type="noConversion"/>
  </si>
  <si>
    <t>제13회 경기도장애인체육대회'23 성남' (BC4_M(남) 개인전) (8강)
2023. 04. 27.(목) ~ 04. 30.(일)</t>
    <phoneticPr fontId="1" type="noConversion"/>
  </si>
  <si>
    <t xml:space="preserve"> ▶ Individual  BC3 Pairs  Tournament</t>
    <phoneticPr fontId="1" type="noConversion"/>
  </si>
  <si>
    <t xml:space="preserve"> ▶ Individual  BC4 Pairs  Tournament</t>
    <phoneticPr fontId="1" type="noConversion"/>
  </si>
  <si>
    <t>박종일</t>
    <phoneticPr fontId="1" type="noConversion"/>
  </si>
  <si>
    <t>김광욱</t>
    <phoneticPr fontId="1" type="noConversion"/>
  </si>
  <si>
    <t>김건우</t>
    <phoneticPr fontId="1" type="noConversion"/>
  </si>
  <si>
    <t>정성준</t>
    <phoneticPr fontId="1" type="noConversion"/>
  </si>
  <si>
    <t>임태민</t>
    <phoneticPr fontId="1" type="noConversion"/>
  </si>
  <si>
    <t>김건우</t>
    <phoneticPr fontId="1" type="noConversion"/>
  </si>
  <si>
    <t>김건우</t>
    <phoneticPr fontId="1" type="noConversion"/>
  </si>
  <si>
    <t>BC1-남</t>
    <phoneticPr fontId="1" type="noConversion"/>
  </si>
  <si>
    <t>BC2-여</t>
    <phoneticPr fontId="1" type="noConversion"/>
  </si>
  <si>
    <t>BC1-여</t>
    <phoneticPr fontId="1" type="noConversion"/>
  </si>
  <si>
    <t>제13회 경기도장애인체육대회 '23 성남' 보치아 개인전</t>
    <phoneticPr fontId="1" type="noConversion"/>
  </si>
  <si>
    <t>제13회 경기도장애인체육대회 '23 성남' 보치아 혼성</t>
    <phoneticPr fontId="1" type="noConversion"/>
  </si>
  <si>
    <t>BC3-남</t>
    <phoneticPr fontId="1" type="noConversion"/>
  </si>
  <si>
    <t>BC3-여</t>
    <phoneticPr fontId="1" type="noConversion"/>
  </si>
  <si>
    <t>Semi-Finals</t>
    <phoneticPr fontId="1" type="noConversion"/>
  </si>
  <si>
    <t>Final</t>
    <phoneticPr fontId="1" type="noConversion"/>
  </si>
  <si>
    <t>NO</t>
    <phoneticPr fontId="1" type="noConversion"/>
  </si>
  <si>
    <t>소속</t>
    <phoneticPr fontId="1" type="noConversion"/>
  </si>
  <si>
    <t>선수명</t>
    <phoneticPr fontId="1" type="noConversion"/>
  </si>
  <si>
    <t>번호</t>
    <phoneticPr fontId="1" type="noConversion"/>
  </si>
  <si>
    <t>시군</t>
    <phoneticPr fontId="1" type="noConversion"/>
  </si>
  <si>
    <t>하남시</t>
    <phoneticPr fontId="1" type="noConversion"/>
  </si>
  <si>
    <t>정지현</t>
    <phoneticPr fontId="1" type="noConversion"/>
  </si>
  <si>
    <t>Round of 16</t>
    <phoneticPr fontId="1" type="noConversion"/>
  </si>
  <si>
    <t>Quarter-Finals</t>
    <phoneticPr fontId="1" type="noConversion"/>
  </si>
  <si>
    <t>결승</t>
    <phoneticPr fontId="1" type="noConversion"/>
  </si>
  <si>
    <t>하남시</t>
    <phoneticPr fontId="1" type="noConversion"/>
  </si>
  <si>
    <t>김세영</t>
    <phoneticPr fontId="1" type="noConversion"/>
  </si>
  <si>
    <t>제13회 경기도장애인체육대회'23 성남' (BC1_M(남) 개인전) (16강)
2023. 04. 27.(목) ~ 04. 30.(일)</t>
    <phoneticPr fontId="1" type="noConversion"/>
  </si>
  <si>
    <t xml:space="preserve">  ▶ Individual BC1_M Tournament</t>
    <phoneticPr fontId="1" type="noConversion"/>
  </si>
  <si>
    <t xml:space="preserve">  ▶ Individual BC1_F Tournament</t>
    <phoneticPr fontId="1" type="noConversion"/>
  </si>
  <si>
    <t xml:space="preserve">  ▶ Individual BC2_F Tournament</t>
    <phoneticPr fontId="1" type="noConversion"/>
  </si>
  <si>
    <t>제13회 경기도장애인체육대회'23 성남' (BC1_F(여) 개인전) (8강)
2023. 04. 27.(목) ~ 04. 30.(일)</t>
    <phoneticPr fontId="1" type="noConversion"/>
  </si>
  <si>
    <t>하남시</t>
    <phoneticPr fontId="1" type="noConversion"/>
  </si>
  <si>
    <t>김세영</t>
    <phoneticPr fontId="1" type="noConversion"/>
  </si>
  <si>
    <t>남</t>
    <phoneticPr fontId="1" type="noConversion"/>
  </si>
  <si>
    <t>정지현</t>
    <phoneticPr fontId="1" type="noConversion"/>
  </si>
  <si>
    <t>이성옥</t>
    <phoneticPr fontId="1" type="noConversion"/>
  </si>
  <si>
    <t>결승</t>
    <phoneticPr fontId="1" type="noConversion"/>
  </si>
  <si>
    <t>BC4-남</t>
    <phoneticPr fontId="1" type="noConversion"/>
  </si>
  <si>
    <t>BC4-여</t>
    <phoneticPr fontId="1" type="noConversion"/>
  </si>
  <si>
    <t>BC1,2 단체전</t>
    <phoneticPr fontId="1" type="noConversion"/>
  </si>
  <si>
    <t>BC3-2인조 페어</t>
    <phoneticPr fontId="1" type="noConversion"/>
  </si>
  <si>
    <t>BC4-2인조 페어</t>
    <phoneticPr fontId="1" type="noConversion"/>
  </si>
  <si>
    <t xml:space="preserve"> ▶ Individual  BC1,2 Team  Tournament</t>
    <phoneticPr fontId="1" type="noConversion"/>
  </si>
  <si>
    <t>정지현</t>
    <phoneticPr fontId="1" type="noConversion"/>
  </si>
  <si>
    <t>여</t>
    <phoneticPr fontId="1" type="noConversion"/>
  </si>
  <si>
    <t>여</t>
    <phoneticPr fontId="1" type="noConversion"/>
  </si>
  <si>
    <t>3, 4위전</t>
    <phoneticPr fontId="1" type="noConversion"/>
  </si>
  <si>
    <t>2- 4/27. 15:20 (1코트)</t>
    <phoneticPr fontId="1" type="noConversion"/>
  </si>
  <si>
    <t>3- 4/27. 15:20 (2코트)</t>
    <phoneticPr fontId="1" type="noConversion"/>
  </si>
  <si>
    <t>6- 4/28. 14:20 (1코트)</t>
    <phoneticPr fontId="1" type="noConversion"/>
  </si>
  <si>
    <t>9- 4/29. 09:30 (6코트)</t>
    <phoneticPr fontId="1" type="noConversion"/>
  </si>
  <si>
    <t>8- 4/29. 09:30 (5코트)</t>
    <phoneticPr fontId="1" type="noConversion"/>
  </si>
  <si>
    <t>7- 4/28. 14:20 (2코트)</t>
    <phoneticPr fontId="1" type="noConversion"/>
  </si>
  <si>
    <t>5- 4/27. 15:20 (4코트)</t>
    <phoneticPr fontId="1" type="noConversion"/>
  </si>
  <si>
    <t>1- 4/27. 14:00 (5코트)</t>
    <phoneticPr fontId="1" type="noConversion"/>
  </si>
  <si>
    <t>4- 4/27. 15:20 (3코트)</t>
    <phoneticPr fontId="1" type="noConversion"/>
  </si>
  <si>
    <t>2- 4/28. 15:40 (5코트)</t>
    <phoneticPr fontId="1" type="noConversion"/>
  </si>
  <si>
    <t>5- 4/29. 10:40 (6코트)</t>
    <phoneticPr fontId="1" type="noConversion"/>
  </si>
  <si>
    <t>1- 4/27. 15:20 (5코트)</t>
    <phoneticPr fontId="1" type="noConversion"/>
  </si>
  <si>
    <t>3- 4/28. 15:40 (6코트)</t>
    <phoneticPr fontId="1" type="noConversion"/>
  </si>
  <si>
    <t>4- 4/29. 10:40 (5코트)</t>
    <phoneticPr fontId="1" type="noConversion"/>
  </si>
  <si>
    <t>3- 4/28. 09:30 (3코트)</t>
    <phoneticPr fontId="1" type="noConversion"/>
  </si>
  <si>
    <t>7- 4/28. 14:20 (3코트)</t>
    <phoneticPr fontId="1" type="noConversion"/>
  </si>
  <si>
    <t>1- 4/27. 14:00 (3코트)</t>
    <phoneticPr fontId="1" type="noConversion"/>
  </si>
  <si>
    <t>4- 4/28. 09:30 (4코트)</t>
    <phoneticPr fontId="1" type="noConversion"/>
  </si>
  <si>
    <t>10- 4/29. 14:20 (2코트)</t>
    <phoneticPr fontId="1" type="noConversion"/>
  </si>
  <si>
    <t>9- 4/29. 14:20 (1코트)</t>
    <phoneticPr fontId="1" type="noConversion"/>
  </si>
  <si>
    <t>8- 4/28. 14:20 (4코트)</t>
    <phoneticPr fontId="1" type="noConversion"/>
  </si>
  <si>
    <t>6- 4/28. 09:30 (6코트)</t>
    <phoneticPr fontId="1" type="noConversion"/>
  </si>
  <si>
    <t>2- 4/27. 14:00 (4코트)</t>
    <phoneticPr fontId="1" type="noConversion"/>
  </si>
  <si>
    <t>5- 4/28. 09:30 (5코트)</t>
    <phoneticPr fontId="1" type="noConversion"/>
  </si>
  <si>
    <t>3- 4/27. 16:30 (1코트)</t>
    <phoneticPr fontId="1" type="noConversion"/>
  </si>
  <si>
    <t>4- 4/27. 16:30 (2코트)</t>
    <phoneticPr fontId="1" type="noConversion"/>
  </si>
  <si>
    <t>1- 4/27. 14:00 (1코트)</t>
    <phoneticPr fontId="1" type="noConversion"/>
  </si>
  <si>
    <t>5- 4/27. 16:30 (3코트)</t>
    <phoneticPr fontId="1" type="noConversion"/>
  </si>
  <si>
    <t>6- 4/27. 16:30 (4코트)</t>
    <phoneticPr fontId="1" type="noConversion"/>
  </si>
  <si>
    <t>7- 4/27. 16:30 (5코트)</t>
    <phoneticPr fontId="1" type="noConversion"/>
  </si>
  <si>
    <t>8- 4/27. 16:30 (6코트)</t>
    <phoneticPr fontId="1" type="noConversion"/>
  </si>
  <si>
    <t>9- 4/28. 09:30 (1코트)</t>
    <phoneticPr fontId="1" type="noConversion"/>
  </si>
  <si>
    <t>2- 4/27. 14:00 (2코트)</t>
    <phoneticPr fontId="1" type="noConversion"/>
  </si>
  <si>
    <t>10- 4/28. 09:30 (2코트)</t>
    <phoneticPr fontId="1" type="noConversion"/>
  </si>
  <si>
    <t>11- 4/28. 13:00 (1코트)</t>
    <phoneticPr fontId="1" type="noConversion"/>
  </si>
  <si>
    <t>15- 4/28. 15:40 (1코트)</t>
    <phoneticPr fontId="1" type="noConversion"/>
  </si>
  <si>
    <t>12- 4/28. 13:00 (2코트)</t>
    <phoneticPr fontId="1" type="noConversion"/>
  </si>
  <si>
    <t>13- 4/28. 13:00 (3코트)</t>
    <phoneticPr fontId="1" type="noConversion"/>
  </si>
  <si>
    <t>16- 4/28. 15:40 (2코트)</t>
    <phoneticPr fontId="1" type="noConversion"/>
  </si>
  <si>
    <t>14- 4/28. 13:00 (4코트)</t>
    <phoneticPr fontId="1" type="noConversion"/>
  </si>
  <si>
    <t>18- 4/29. 10:40 (4코트)</t>
    <phoneticPr fontId="1" type="noConversion"/>
  </si>
  <si>
    <t>17- 4/29. 10:40 (3코트)</t>
    <phoneticPr fontId="1" type="noConversion"/>
  </si>
  <si>
    <t>1- 4/28. 10:50 (5코트)</t>
    <phoneticPr fontId="1" type="noConversion"/>
  </si>
  <si>
    <t>3- 4/28. 15:40 (3코트)</t>
    <phoneticPr fontId="1" type="noConversion"/>
  </si>
  <si>
    <t>6- 4/29. 10:40 (2코트)</t>
    <phoneticPr fontId="1" type="noConversion"/>
  </si>
  <si>
    <t>5- 4/29. 10:40 (1코트)</t>
    <phoneticPr fontId="1" type="noConversion"/>
  </si>
  <si>
    <t>4- 4/28. 15:40 (4코트)</t>
    <phoneticPr fontId="1" type="noConversion"/>
  </si>
  <si>
    <t>2- 4/28. 10:50 (6코트)</t>
    <phoneticPr fontId="1" type="noConversion"/>
  </si>
  <si>
    <t>2- 4/28. 13:00 (6코트)</t>
    <phoneticPr fontId="1" type="noConversion"/>
  </si>
  <si>
    <t>4- 4/29. 09:30 (2코트)</t>
    <phoneticPr fontId="1" type="noConversion"/>
  </si>
  <si>
    <t>6- 4/29. 13:00 (4코트)</t>
    <phoneticPr fontId="1" type="noConversion"/>
  </si>
  <si>
    <t>5- 4/29. 13:00 (3코트)</t>
    <phoneticPr fontId="1" type="noConversion"/>
  </si>
  <si>
    <t>3- 4/29. 09:30 (1코트)</t>
    <phoneticPr fontId="1" type="noConversion"/>
  </si>
  <si>
    <t>1- 4/28. 13:00 (5코트)</t>
    <phoneticPr fontId="1" type="noConversion"/>
  </si>
  <si>
    <t>2- 4/29. 09:30 (4코트)</t>
    <phoneticPr fontId="1" type="noConversion"/>
  </si>
  <si>
    <t>4- 4/29. 14:20 (4코트)</t>
    <phoneticPr fontId="1" type="noConversion"/>
  </si>
  <si>
    <t>3- 4/29. 14:20 (3코트)</t>
    <phoneticPr fontId="1" type="noConversion"/>
  </si>
  <si>
    <t>1- 4/29. 09:30 (3코트)</t>
    <phoneticPr fontId="1" type="noConversion"/>
  </si>
  <si>
    <t xml:space="preserve"> ▶ Individual  BC4_F Tournament</t>
    <phoneticPr fontId="1" type="noConversion"/>
  </si>
  <si>
    <t>조성민</t>
    <phoneticPr fontId="1" type="noConversion"/>
  </si>
  <si>
    <t>3- 4/30. 09:00 (2코트)</t>
    <phoneticPr fontId="1" type="noConversion"/>
  </si>
  <si>
    <t>2- 4/30. 09:00 (1코트)</t>
    <phoneticPr fontId="1" type="noConversion"/>
  </si>
  <si>
    <t>1- 4/29. 15:00 (3코트)</t>
    <phoneticPr fontId="1" type="noConversion"/>
  </si>
  <si>
    <t>제13회 경기도장애인체육대회'23 성남' (BC3 혼성 2인조) (4강)
2023. 04. 27.(목) ~ 04. 30.(일)</t>
    <phoneticPr fontId="1" type="noConversion"/>
  </si>
  <si>
    <t>3, 4위전</t>
    <phoneticPr fontId="1" type="noConversion"/>
  </si>
  <si>
    <t>제13회 경기도장애인체육대회'23 성남' (BC4 혼성 2인조) (4강)
2023. 04. 27.(목) ~ 04. 30.(일)</t>
    <phoneticPr fontId="1" type="noConversion"/>
  </si>
  <si>
    <t>구영인</t>
    <phoneticPr fontId="1" type="noConversion"/>
  </si>
  <si>
    <t>3- 4/30. 09:00 (4코트)</t>
    <phoneticPr fontId="1" type="noConversion"/>
  </si>
  <si>
    <t>2- 4/30. 09:00 (3코트)</t>
    <phoneticPr fontId="1" type="noConversion"/>
  </si>
  <si>
    <t>1- 4/29. 15:00 (4코트)</t>
    <phoneticPr fontId="1" type="noConversion"/>
  </si>
  <si>
    <t>최병철</t>
    <phoneticPr fontId="1" type="noConversion"/>
  </si>
  <si>
    <t>김건우</t>
    <phoneticPr fontId="1" type="noConversion"/>
  </si>
  <si>
    <t>제13회 경기도장애인체육대회'23 성남' (BC1,2 혼성 3인조 단체전) (4강)
2023. 04. 27.(목) ~ 04. 30.(일)</t>
    <phoneticPr fontId="1" type="noConversion"/>
  </si>
  <si>
    <t>1- 4/29. 15:00 (1코트)</t>
    <phoneticPr fontId="1" type="noConversion"/>
  </si>
  <si>
    <t>4- 4/30. 10:00 (2코트)</t>
    <phoneticPr fontId="1" type="noConversion"/>
  </si>
  <si>
    <t>3- 4/30. 10:00 (1코트)</t>
    <phoneticPr fontId="1" type="noConversion"/>
  </si>
  <si>
    <t>2- 4/29. 15:00 (2코트)</t>
    <phoneticPr fontId="1" type="noConversion"/>
  </si>
  <si>
    <t>제13회 경기도장애인체육대회'23 성남' (BC2_F(여) 개인전) (8강)
2023. 04. 27.(목) ~ 04. 30.(일)</t>
    <phoneticPr fontId="1" type="noConversion"/>
  </si>
  <si>
    <t>Semi-Finals</t>
    <phoneticPr fontId="1" type="noConversion"/>
  </si>
  <si>
    <t>NO</t>
    <phoneticPr fontId="1" type="noConversion"/>
  </si>
  <si>
    <t>소속</t>
    <phoneticPr fontId="1" type="noConversion"/>
  </si>
  <si>
    <t>선수명</t>
    <phoneticPr fontId="1" type="noConversion"/>
  </si>
  <si>
    <t>1- 4/28. 10:50 (1코트)</t>
    <phoneticPr fontId="1" type="noConversion"/>
  </si>
  <si>
    <t>4- 4/28. 10:50 (4코트)</t>
    <phoneticPr fontId="1" type="noConversion"/>
  </si>
  <si>
    <t>5- 4/28. 14:20 (5코트)</t>
    <phoneticPr fontId="1" type="noConversion"/>
  </si>
  <si>
    <t>6- 4/28. 14:20 (6코트)</t>
    <phoneticPr fontId="1" type="noConversion"/>
  </si>
  <si>
    <t>8- 4/29. 13:00 (2코트)</t>
    <phoneticPr fontId="1" type="noConversion"/>
  </si>
  <si>
    <t>이성옥</t>
    <phoneticPr fontId="1" type="noConversion"/>
  </si>
  <si>
    <t>2- 4/28. 10:50 (2코트)</t>
    <phoneticPr fontId="1" type="noConversion"/>
  </si>
  <si>
    <t>3- 4/28. 10:50 (3코트)</t>
    <phoneticPr fontId="1" type="noConversion"/>
  </si>
  <si>
    <t>7- 4/29. 13:00 (1코트)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</si>
</sst>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휴먼둥근헤드라인"/>
      <family val="1"/>
      <charset val="129"/>
    </font>
    <font>
      <sz val="1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name val="Arial"/>
      <family val="2"/>
    </font>
    <font>
      <b/>
      <sz val="14"/>
      <color theme="0"/>
      <name val="맑은 고딕"/>
      <family val="3"/>
      <charset val="129"/>
      <scheme val="minor"/>
    </font>
    <font>
      <sz val="14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 applyFill="0"/>
  </cellStyleXfs>
  <cellXfs count="26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8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0" borderId="8" xfId="0" applyBorder="1" applyAlignment="1">
      <alignment vertical="center" wrapText="1"/>
    </xf>
    <xf numFmtId="0" fontId="3" fillId="0" borderId="0" xfId="0" applyFo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3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2" borderId="2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0" xfId="0" applyFill="1" applyAlignment="1">
      <alignment vertical="center" wrapText="1"/>
    </xf>
    <xf numFmtId="0" fontId="0" fillId="2" borderId="3" xfId="0" applyFill="1" applyBorder="1">
      <alignment vertical="center"/>
    </xf>
    <xf numFmtId="0" fontId="3" fillId="2" borderId="8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2" fillId="3" borderId="20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12" fillId="3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Fill="1" applyBorder="1" applyAlignment="1"/>
    <xf numFmtId="0" fontId="0" fillId="0" borderId="2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12" fillId="3" borderId="2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="70" zoomScaleSheetLayoutView="70" workbookViewId="0">
      <selection activeCell="O17" sqref="O17"/>
    </sheetView>
  </sheetViews>
  <sheetFormatPr defaultRowHeight="16.5" x14ac:dyDescent="0.3"/>
  <cols>
    <col min="1" max="1" width="5" customWidth="1"/>
    <col min="2" max="3" width="12.5" customWidth="1"/>
    <col min="4" max="4" width="8.75" customWidth="1"/>
    <col min="5" max="5" width="12.75" bestFit="1" customWidth="1"/>
    <col min="6" max="6" width="8.75" customWidth="1"/>
    <col min="7" max="8" width="9" customWidth="1"/>
    <col min="9" max="9" width="8.75" customWidth="1"/>
    <col min="10" max="10" width="12.75" bestFit="1" customWidth="1"/>
    <col min="11" max="11" width="8.75" customWidth="1"/>
    <col min="12" max="13" width="12.5" customWidth="1"/>
    <col min="14" max="14" width="5" customWidth="1"/>
  </cols>
  <sheetData>
    <row r="1" spans="1:19" ht="39.75" customHeight="1" x14ac:dyDescent="0.3">
      <c r="A1" s="194" t="s">
        <v>591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9" x14ac:dyDescent="0.3">
      <c r="A2" s="196" t="s">
        <v>592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9" ht="19.899999999999999" thickBot="1" x14ac:dyDescent="0.45">
      <c r="A3" s="16"/>
      <c r="B3" s="198" t="s">
        <v>586</v>
      </c>
      <c r="C3" s="198"/>
      <c r="D3" s="198"/>
      <c r="E3" s="112" t="s">
        <v>587</v>
      </c>
      <c r="F3" s="148" t="s">
        <v>577</v>
      </c>
      <c r="G3" s="199" t="s">
        <v>578</v>
      </c>
      <c r="H3" s="199"/>
      <c r="I3" s="148" t="s">
        <v>577</v>
      </c>
      <c r="J3" s="112" t="s">
        <v>587</v>
      </c>
      <c r="K3" s="198" t="s">
        <v>586</v>
      </c>
      <c r="L3" s="198"/>
      <c r="M3" s="200"/>
      <c r="N3" s="17"/>
      <c r="O3" s="52"/>
      <c r="P3" s="52"/>
      <c r="Q3" s="52"/>
      <c r="R3" s="52"/>
    </row>
    <row r="4" spans="1:19" ht="16.5" customHeight="1" x14ac:dyDescent="0.4"/>
    <row r="5" spans="1:19" ht="16.5" customHeight="1" x14ac:dyDescent="0.3">
      <c r="A5" s="114" t="s">
        <v>579</v>
      </c>
      <c r="B5" s="114" t="s">
        <v>580</v>
      </c>
      <c r="C5" s="114" t="s">
        <v>581</v>
      </c>
      <c r="D5" s="114"/>
      <c r="E5" s="114"/>
      <c r="F5" s="114"/>
      <c r="G5" s="114"/>
      <c r="H5" s="114"/>
      <c r="I5" s="114"/>
      <c r="J5" s="114"/>
      <c r="K5" s="114"/>
      <c r="L5" s="114" t="s">
        <v>581</v>
      </c>
      <c r="M5" s="114" t="s">
        <v>580</v>
      </c>
      <c r="N5" s="114" t="s">
        <v>579</v>
      </c>
    </row>
    <row r="6" spans="1:19" ht="16.5" customHeight="1" x14ac:dyDescent="0.3">
      <c r="A6" s="170" t="s">
        <v>8</v>
      </c>
      <c r="B6" s="171"/>
      <c r="C6" s="172"/>
      <c r="D6" s="1"/>
      <c r="L6" s="170" t="s">
        <v>8</v>
      </c>
      <c r="M6" s="171"/>
      <c r="N6" s="172"/>
    </row>
    <row r="7" spans="1:19" ht="16.5" customHeight="1" x14ac:dyDescent="0.3">
      <c r="A7" s="173"/>
      <c r="B7" s="174"/>
      <c r="C7" s="175"/>
      <c r="D7" s="7"/>
      <c r="K7" s="9"/>
      <c r="L7" s="173"/>
      <c r="M7" s="174"/>
      <c r="N7" s="175"/>
      <c r="O7" s="115" t="s">
        <v>513</v>
      </c>
      <c r="P7" s="115" t="s">
        <v>514</v>
      </c>
      <c r="Q7" s="115" t="s">
        <v>512</v>
      </c>
      <c r="R7" s="115" t="s">
        <v>512</v>
      </c>
      <c r="S7" s="43"/>
    </row>
    <row r="8" spans="1:19" ht="16.5" customHeight="1" x14ac:dyDescent="0.3">
      <c r="A8" s="114"/>
      <c r="B8" s="114"/>
      <c r="C8" s="114"/>
      <c r="D8" s="4"/>
      <c r="K8" s="3"/>
      <c r="L8" s="176"/>
      <c r="M8" s="176"/>
      <c r="N8" s="176"/>
      <c r="O8" s="115">
        <v>1</v>
      </c>
      <c r="P8" s="61" t="s">
        <v>45</v>
      </c>
      <c r="Q8" s="61" t="s">
        <v>184</v>
      </c>
      <c r="R8" s="49"/>
      <c r="S8" s="43">
        <v>1</v>
      </c>
    </row>
    <row r="9" spans="1:19" ht="16.5" customHeight="1" x14ac:dyDescent="0.3">
      <c r="D9" s="4"/>
      <c r="E9" s="10"/>
      <c r="J9" s="9"/>
      <c r="K9" s="3"/>
      <c r="L9" s="177"/>
      <c r="M9" s="177"/>
      <c r="N9" s="177"/>
      <c r="O9" s="115">
        <v>7</v>
      </c>
      <c r="P9" s="61" t="s">
        <v>21</v>
      </c>
      <c r="Q9" s="61" t="s">
        <v>22</v>
      </c>
      <c r="R9" s="49"/>
      <c r="S9" s="43">
        <v>2</v>
      </c>
    </row>
    <row r="10" spans="1:19" ht="16.5" customHeight="1" x14ac:dyDescent="0.3">
      <c r="A10" s="182">
        <v>1</v>
      </c>
      <c r="B10" s="182" t="str">
        <f>VLOOKUP(A10,$O$7:Q30,2,FALSE)</f>
        <v>성남시</v>
      </c>
      <c r="C10" s="187" t="str">
        <f>VLOOKUP(A10,$O$7:$Q$27,3,FALSE)</f>
        <v>송주</v>
      </c>
      <c r="D10" s="2"/>
      <c r="E10" s="4"/>
      <c r="J10" s="3"/>
      <c r="K10" s="1"/>
      <c r="L10" s="187" t="str">
        <f>VLOOKUP(N10,$O$7:$Q$27,3,FALSE)</f>
        <v>방경학</v>
      </c>
      <c r="M10" s="182" t="str">
        <f>VLOOKUP(N10,$O$7:Q27,2,FALSE)</f>
        <v>광명시</v>
      </c>
      <c r="N10" s="182">
        <v>9</v>
      </c>
      <c r="O10" s="115">
        <v>4</v>
      </c>
      <c r="P10" s="61" t="s">
        <v>21</v>
      </c>
      <c r="Q10" s="61" t="s">
        <v>23</v>
      </c>
      <c r="R10" s="49"/>
      <c r="S10" s="43">
        <v>3</v>
      </c>
    </row>
    <row r="11" spans="1:19" ht="16.5" customHeight="1" x14ac:dyDescent="0.3">
      <c r="A11" s="183"/>
      <c r="B11" s="183"/>
      <c r="C11" s="188"/>
      <c r="D11" s="9"/>
      <c r="E11" s="4"/>
      <c r="J11" s="3"/>
      <c r="L11" s="188"/>
      <c r="M11" s="183"/>
      <c r="N11" s="183"/>
      <c r="O11" s="115">
        <v>6</v>
      </c>
      <c r="P11" s="61" t="s">
        <v>11</v>
      </c>
      <c r="Q11" s="61" t="s">
        <v>257</v>
      </c>
      <c r="R11" s="49"/>
      <c r="S11" s="43">
        <v>4</v>
      </c>
    </row>
    <row r="12" spans="1:19" ht="16.5" customHeight="1" x14ac:dyDescent="0.3">
      <c r="A12" s="114"/>
      <c r="B12" s="114"/>
      <c r="C12" s="15"/>
      <c r="D12" s="184" t="s">
        <v>612</v>
      </c>
      <c r="E12" s="185"/>
      <c r="J12" s="186" t="s">
        <v>618</v>
      </c>
      <c r="K12" s="184"/>
      <c r="L12" s="15"/>
      <c r="M12" s="114"/>
      <c r="N12" s="114"/>
      <c r="O12" s="115">
        <v>3</v>
      </c>
      <c r="P12" s="61" t="s">
        <v>11</v>
      </c>
      <c r="Q12" s="61" t="s">
        <v>12</v>
      </c>
      <c r="R12" s="49"/>
      <c r="S12" s="43">
        <v>5</v>
      </c>
    </row>
    <row r="13" spans="1:19" ht="16.5" customHeight="1" x14ac:dyDescent="0.3">
      <c r="C13" s="15"/>
      <c r="D13" s="184"/>
      <c r="E13" s="185"/>
      <c r="F13" s="10"/>
      <c r="I13" s="9"/>
      <c r="J13" s="186"/>
      <c r="K13" s="184"/>
      <c r="L13" s="15"/>
      <c r="O13" s="115">
        <v>8</v>
      </c>
      <c r="P13" s="61" t="s">
        <v>18</v>
      </c>
      <c r="Q13" s="61" t="s">
        <v>19</v>
      </c>
      <c r="R13" s="49"/>
      <c r="S13" s="43">
        <v>6</v>
      </c>
    </row>
    <row r="14" spans="1:19" ht="16.5" customHeight="1" x14ac:dyDescent="0.3">
      <c r="A14" s="170" t="s">
        <v>8</v>
      </c>
      <c r="B14" s="171"/>
      <c r="C14" s="172"/>
      <c r="E14" s="4"/>
      <c r="F14" s="4"/>
      <c r="I14" s="3"/>
      <c r="J14" s="3"/>
      <c r="L14" s="187" t="str">
        <f>VLOOKUP(N14,$O$7:$Q$27,3,FALSE)</f>
        <v>박상민</v>
      </c>
      <c r="M14" s="182" t="str">
        <f>VLOOKUP(N14,$O$7:Q31,2,FALSE)</f>
        <v>양주시</v>
      </c>
      <c r="N14" s="182">
        <v>8</v>
      </c>
      <c r="O14" s="115">
        <v>2</v>
      </c>
      <c r="P14" s="61" t="s">
        <v>18</v>
      </c>
      <c r="Q14" s="61" t="s">
        <v>20</v>
      </c>
      <c r="R14" s="49"/>
      <c r="S14" s="43">
        <v>7</v>
      </c>
    </row>
    <row r="15" spans="1:19" ht="16.5" customHeight="1" x14ac:dyDescent="0.3">
      <c r="A15" s="173"/>
      <c r="B15" s="174"/>
      <c r="C15" s="175"/>
      <c r="D15" s="7"/>
      <c r="E15" s="4"/>
      <c r="F15" s="4"/>
      <c r="I15" s="3"/>
      <c r="J15" s="3"/>
      <c r="K15" s="9"/>
      <c r="L15" s="188"/>
      <c r="M15" s="183"/>
      <c r="N15" s="183"/>
      <c r="O15" s="115">
        <v>9</v>
      </c>
      <c r="P15" s="61" t="s">
        <v>15</v>
      </c>
      <c r="Q15" s="61" t="s">
        <v>16</v>
      </c>
      <c r="R15" s="49"/>
      <c r="S15" s="43">
        <v>8</v>
      </c>
    </row>
    <row r="16" spans="1:19" ht="16.5" customHeight="1" x14ac:dyDescent="0.3">
      <c r="A16" s="176"/>
      <c r="B16" s="176"/>
      <c r="C16" s="176"/>
      <c r="D16" s="13"/>
      <c r="E16" s="6"/>
      <c r="F16" s="4"/>
      <c r="G16" s="14"/>
      <c r="I16" s="3"/>
      <c r="J16" s="1"/>
      <c r="K16" s="3"/>
      <c r="L16" s="179" t="s">
        <v>619</v>
      </c>
      <c r="M16" s="179"/>
      <c r="N16" s="179"/>
      <c r="O16" s="115">
        <v>5</v>
      </c>
      <c r="P16" s="49" t="s">
        <v>589</v>
      </c>
      <c r="Q16" s="49" t="s">
        <v>590</v>
      </c>
      <c r="R16" s="43"/>
      <c r="S16" s="43">
        <v>9</v>
      </c>
    </row>
    <row r="17" spans="1:19" ht="16.5" customHeight="1" x14ac:dyDescent="0.3">
      <c r="A17" s="177"/>
      <c r="B17" s="177"/>
      <c r="C17" s="177"/>
      <c r="D17" s="4"/>
      <c r="F17" s="4"/>
      <c r="G17" s="3"/>
      <c r="I17" s="3"/>
      <c r="K17" s="3"/>
      <c r="L17" s="180"/>
      <c r="M17" s="180"/>
      <c r="N17" s="180"/>
      <c r="O17" s="108"/>
      <c r="P17" s="44"/>
      <c r="Q17" s="44"/>
    </row>
    <row r="18" spans="1:19" ht="16.5" customHeight="1" x14ac:dyDescent="0.3">
      <c r="A18" s="203">
        <v>2</v>
      </c>
      <c r="B18" s="182" t="str">
        <f>VLOOKUP(A18,$O$7:Q38,2,FALSE)</f>
        <v>양주시</v>
      </c>
      <c r="C18" s="187" t="str">
        <f>VLOOKUP(A18,$O$7:$Q$27,3,FALSE)</f>
        <v>전창기</v>
      </c>
      <c r="D18" s="2"/>
      <c r="F18" s="4"/>
      <c r="I18" s="3"/>
      <c r="K18" s="3"/>
      <c r="L18" s="187" t="str">
        <f>VLOOKUP(N18,$O$7:$Q$27,3,FALSE)</f>
        <v>강형구</v>
      </c>
      <c r="M18" s="182" t="str">
        <f>VLOOKUP(N18,$O$7:Q35,2,FALSE)</f>
        <v>광주시</v>
      </c>
      <c r="N18" s="201">
        <v>7</v>
      </c>
      <c r="O18" s="108"/>
      <c r="P18" s="69"/>
      <c r="Q18" s="69"/>
    </row>
    <row r="19" spans="1:19" ht="16.5" customHeight="1" x14ac:dyDescent="0.3">
      <c r="A19" s="204"/>
      <c r="B19" s="183"/>
      <c r="C19" s="188"/>
      <c r="F19" s="4"/>
      <c r="I19" s="3"/>
      <c r="K19" s="10"/>
      <c r="L19" s="188"/>
      <c r="M19" s="183"/>
      <c r="N19" s="202"/>
      <c r="O19" s="69"/>
    </row>
    <row r="20" spans="1:19" x14ac:dyDescent="0.3">
      <c r="A20" s="114"/>
      <c r="B20" s="114"/>
      <c r="C20" s="114"/>
      <c r="D20" s="15"/>
      <c r="E20" s="184" t="s">
        <v>614</v>
      </c>
      <c r="F20" s="185"/>
      <c r="G20" s="189" t="s">
        <v>588</v>
      </c>
      <c r="H20" s="190"/>
      <c r="I20" s="184" t="s">
        <v>617</v>
      </c>
      <c r="J20" s="191"/>
      <c r="K20" s="149"/>
      <c r="L20" s="114"/>
      <c r="M20" s="114"/>
      <c r="N20" s="114"/>
      <c r="O20" s="42"/>
    </row>
    <row r="21" spans="1:19" x14ac:dyDescent="0.3">
      <c r="D21" s="15"/>
      <c r="E21" s="184"/>
      <c r="F21" s="185"/>
      <c r="G21" s="192" t="s">
        <v>615</v>
      </c>
      <c r="H21" s="193"/>
      <c r="I21" s="184"/>
      <c r="J21" s="191"/>
      <c r="K21" s="149"/>
    </row>
    <row r="22" spans="1:19" ht="16.5" customHeight="1" x14ac:dyDescent="0.3">
      <c r="A22" s="170" t="s">
        <v>8</v>
      </c>
      <c r="B22" s="171"/>
      <c r="C22" s="172"/>
      <c r="F22" s="4"/>
      <c r="I22" s="3"/>
      <c r="L22" s="170" t="s">
        <v>8</v>
      </c>
      <c r="M22" s="171"/>
      <c r="N22" s="172"/>
    </row>
    <row r="23" spans="1:19" ht="16.5" customHeight="1" x14ac:dyDescent="0.3">
      <c r="A23" s="173"/>
      <c r="B23" s="174"/>
      <c r="C23" s="175"/>
      <c r="D23" s="7"/>
      <c r="F23" s="4"/>
      <c r="I23" s="3"/>
      <c r="K23" s="7"/>
      <c r="L23" s="173"/>
      <c r="M23" s="174"/>
      <c r="N23" s="175"/>
    </row>
    <row r="24" spans="1:19" x14ac:dyDescent="0.3">
      <c r="A24" s="179"/>
      <c r="B24" s="179"/>
      <c r="C24" s="179"/>
      <c r="D24" s="4"/>
      <c r="F24" s="4"/>
      <c r="I24" s="3"/>
      <c r="K24" s="3"/>
      <c r="L24" s="184"/>
      <c r="M24" s="184"/>
      <c r="N24" s="184"/>
      <c r="R24" s="42"/>
      <c r="S24" s="42"/>
    </row>
    <row r="25" spans="1:19" x14ac:dyDescent="0.3">
      <c r="A25" s="180"/>
      <c r="B25" s="180"/>
      <c r="C25" s="180"/>
      <c r="D25" s="4"/>
      <c r="E25" s="10"/>
      <c r="F25" s="4"/>
      <c r="I25" s="3"/>
      <c r="J25" s="9"/>
      <c r="K25" s="3"/>
      <c r="L25" s="184"/>
      <c r="M25" s="184"/>
      <c r="N25" s="184"/>
      <c r="R25" s="69"/>
      <c r="S25" s="42"/>
    </row>
    <row r="26" spans="1:19" x14ac:dyDescent="0.3">
      <c r="A26" s="182">
        <v>3</v>
      </c>
      <c r="B26" s="182" t="str">
        <f>VLOOKUP(A26,$O$7:Q46,2,FALSE)</f>
        <v>안산시</v>
      </c>
      <c r="C26" s="187" t="str">
        <f>VLOOKUP(A26,$O$7:$Q$27,3,FALSE)</f>
        <v>정성준</v>
      </c>
      <c r="D26" s="2"/>
      <c r="E26" s="4"/>
      <c r="F26" s="4"/>
      <c r="I26" s="3"/>
      <c r="J26" s="3"/>
      <c r="K26" s="2"/>
      <c r="L26" s="187" t="str">
        <f>VLOOKUP(N26,$O$7:$Q$27,3,FALSE)</f>
        <v>임태민</v>
      </c>
      <c r="M26" s="182" t="str">
        <f>VLOOKUP(N26,$O$7:Q43,2,FALSE)</f>
        <v>안산시</v>
      </c>
      <c r="N26" s="182">
        <v>6</v>
      </c>
      <c r="R26" s="69"/>
      <c r="S26" s="42"/>
    </row>
    <row r="27" spans="1:19" x14ac:dyDescent="0.3">
      <c r="A27" s="183"/>
      <c r="B27" s="183"/>
      <c r="C27" s="188"/>
      <c r="E27" s="4"/>
      <c r="F27" s="4"/>
      <c r="I27" s="3"/>
      <c r="J27" s="3"/>
      <c r="L27" s="188"/>
      <c r="M27" s="183"/>
      <c r="N27" s="183"/>
      <c r="R27" s="69"/>
      <c r="S27" s="42"/>
    </row>
    <row r="28" spans="1:19" x14ac:dyDescent="0.3">
      <c r="A28" s="114"/>
      <c r="B28" s="114"/>
      <c r="C28" s="15"/>
      <c r="D28" s="184" t="s">
        <v>613</v>
      </c>
      <c r="E28" s="185"/>
      <c r="F28" s="6"/>
      <c r="I28" s="3"/>
      <c r="J28" s="186" t="s">
        <v>620</v>
      </c>
      <c r="K28" s="184"/>
      <c r="L28" s="15"/>
      <c r="M28" s="114"/>
      <c r="N28" s="114"/>
      <c r="P28" s="52"/>
      <c r="Q28" s="52"/>
      <c r="R28" s="69"/>
      <c r="S28" s="42"/>
    </row>
    <row r="29" spans="1:19" x14ac:dyDescent="0.3">
      <c r="C29" s="15"/>
      <c r="D29" s="184"/>
      <c r="E29" s="185"/>
      <c r="I29" s="8"/>
      <c r="J29" s="186"/>
      <c r="K29" s="184"/>
      <c r="L29" s="15"/>
      <c r="P29" s="52"/>
      <c r="Q29" s="52"/>
      <c r="R29" s="69"/>
      <c r="S29" s="42"/>
    </row>
    <row r="30" spans="1:19" x14ac:dyDescent="0.3">
      <c r="A30" s="182">
        <v>4</v>
      </c>
      <c r="B30" s="182" t="str">
        <f>VLOOKUP(A30,$O$7:Q50,2,FALSE)</f>
        <v>광주시</v>
      </c>
      <c r="C30" s="187" t="str">
        <f>VLOOKUP(A30,$O$7:$Q$27,3,FALSE)</f>
        <v>정희철</v>
      </c>
      <c r="E30" s="4"/>
      <c r="J30" s="3"/>
      <c r="L30" s="187" t="str">
        <f>VLOOKUP(N30,$O$7:$Q$27,3,FALSE)</f>
        <v>김세영</v>
      </c>
      <c r="M30" s="182" t="str">
        <f>VLOOKUP(N30,$O$7:Q47,2,FALSE)</f>
        <v>하남시</v>
      </c>
      <c r="N30" s="182">
        <v>5</v>
      </c>
      <c r="P30" s="52"/>
      <c r="Q30" s="52"/>
      <c r="R30" s="69"/>
      <c r="S30" s="42"/>
    </row>
    <row r="31" spans="1:19" x14ac:dyDescent="0.3">
      <c r="A31" s="183"/>
      <c r="B31" s="183"/>
      <c r="C31" s="188"/>
      <c r="D31" s="7"/>
      <c r="E31" s="4"/>
      <c r="J31" s="3"/>
      <c r="K31" s="7"/>
      <c r="L31" s="188"/>
      <c r="M31" s="183"/>
      <c r="N31" s="183"/>
      <c r="P31" s="52"/>
      <c r="Q31" s="52"/>
      <c r="R31" s="69"/>
      <c r="S31" s="42"/>
    </row>
    <row r="32" spans="1:19" x14ac:dyDescent="0.3">
      <c r="A32" s="176"/>
      <c r="B32" s="176"/>
      <c r="C32" s="176"/>
      <c r="D32" s="4"/>
      <c r="E32" s="6"/>
      <c r="G32" s="178" t="s">
        <v>611</v>
      </c>
      <c r="H32" s="178"/>
      <c r="J32" s="1"/>
      <c r="K32" s="5"/>
      <c r="L32" s="179"/>
      <c r="M32" s="179"/>
      <c r="N32" s="114"/>
      <c r="P32" s="52"/>
      <c r="Q32" s="52"/>
      <c r="R32" s="69"/>
      <c r="S32" s="42"/>
    </row>
    <row r="33" spans="1:19" x14ac:dyDescent="0.3">
      <c r="A33" s="177"/>
      <c r="B33" s="177"/>
      <c r="C33" s="177"/>
      <c r="D33" s="4"/>
      <c r="G33" s="181" t="s">
        <v>616</v>
      </c>
      <c r="H33" s="181"/>
      <c r="K33" s="3"/>
      <c r="L33" s="180"/>
      <c r="M33" s="180"/>
      <c r="P33" s="52"/>
      <c r="Q33" s="52"/>
      <c r="R33" s="42"/>
      <c r="S33" s="42"/>
    </row>
    <row r="34" spans="1:19" ht="16.5" customHeight="1" x14ac:dyDescent="0.3">
      <c r="A34" s="170" t="s">
        <v>8</v>
      </c>
      <c r="B34" s="171"/>
      <c r="C34" s="172"/>
      <c r="D34" s="2"/>
      <c r="K34" s="1"/>
      <c r="L34" s="170" t="s">
        <v>8</v>
      </c>
      <c r="M34" s="171"/>
      <c r="N34" s="172"/>
      <c r="P34" s="52"/>
      <c r="Q34" s="52"/>
    </row>
    <row r="35" spans="1:19" ht="16.5" customHeight="1" x14ac:dyDescent="0.3">
      <c r="A35" s="173"/>
      <c r="B35" s="174"/>
      <c r="C35" s="175"/>
      <c r="L35" s="173"/>
      <c r="M35" s="174"/>
      <c r="N35" s="175"/>
      <c r="P35" s="52"/>
      <c r="Q35" s="52"/>
    </row>
    <row r="36" spans="1:19" ht="17.45" x14ac:dyDescent="0.4">
      <c r="P36" s="52"/>
      <c r="Q36" s="52"/>
    </row>
    <row r="37" spans="1:19" ht="17.45" x14ac:dyDescent="0.4">
      <c r="P37" s="52"/>
      <c r="Q37" s="52"/>
    </row>
  </sheetData>
  <sortState ref="P19:Q27">
    <sortCondition ref="P8"/>
  </sortState>
  <mergeCells count="56">
    <mergeCell ref="N18:N19"/>
    <mergeCell ref="M14:M15"/>
    <mergeCell ref="N14:N15"/>
    <mergeCell ref="A16:C17"/>
    <mergeCell ref="L16:N17"/>
    <mergeCell ref="A18:A19"/>
    <mergeCell ref="B18:B19"/>
    <mergeCell ref="C18:C19"/>
    <mergeCell ref="L18:L19"/>
    <mergeCell ref="M18:M19"/>
    <mergeCell ref="L14:L15"/>
    <mergeCell ref="D12:E13"/>
    <mergeCell ref="J12:K13"/>
    <mergeCell ref="L8:N9"/>
    <mergeCell ref="A10:A11"/>
    <mergeCell ref="B10:B11"/>
    <mergeCell ref="C10:C11"/>
    <mergeCell ref="L10:L11"/>
    <mergeCell ref="M10:M11"/>
    <mergeCell ref="N10:N11"/>
    <mergeCell ref="A1:N1"/>
    <mergeCell ref="A2:N2"/>
    <mergeCell ref="B3:D3"/>
    <mergeCell ref="G3:H3"/>
    <mergeCell ref="K3:M3"/>
    <mergeCell ref="A24:C25"/>
    <mergeCell ref="L24:N25"/>
    <mergeCell ref="E20:F21"/>
    <mergeCell ref="G20:H20"/>
    <mergeCell ref="I20:J21"/>
    <mergeCell ref="G21:H21"/>
    <mergeCell ref="C30:C31"/>
    <mergeCell ref="L30:L31"/>
    <mergeCell ref="M30:M31"/>
    <mergeCell ref="N30:N31"/>
    <mergeCell ref="A26:A27"/>
    <mergeCell ref="B26:B27"/>
    <mergeCell ref="C26:C27"/>
    <mergeCell ref="L26:L27"/>
    <mergeCell ref="M26:M27"/>
    <mergeCell ref="A6:C7"/>
    <mergeCell ref="A14:C15"/>
    <mergeCell ref="A22:C23"/>
    <mergeCell ref="A34:C35"/>
    <mergeCell ref="L34:N35"/>
    <mergeCell ref="L22:N23"/>
    <mergeCell ref="L6:N7"/>
    <mergeCell ref="A32:C33"/>
    <mergeCell ref="G32:H32"/>
    <mergeCell ref="L32:M33"/>
    <mergeCell ref="G33:H33"/>
    <mergeCell ref="N26:N27"/>
    <mergeCell ref="D28:E29"/>
    <mergeCell ref="J28:K29"/>
    <mergeCell ref="A30:A31"/>
    <mergeCell ref="B30:B3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4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activeCell="K9" sqref="K9"/>
    </sheetView>
  </sheetViews>
  <sheetFormatPr defaultRowHeight="16.5" x14ac:dyDescent="0.3"/>
  <cols>
    <col min="1" max="1" width="5" customWidth="1"/>
    <col min="2" max="3" width="12.5" customWidth="1"/>
    <col min="4" max="4" width="15.375" customWidth="1"/>
    <col min="5" max="6" width="10" customWidth="1"/>
    <col min="7" max="7" width="15.375" customWidth="1"/>
    <col min="8" max="9" width="12.5" customWidth="1"/>
    <col min="10" max="10" width="5" customWidth="1"/>
  </cols>
  <sheetData>
    <row r="1" spans="1:17" ht="39.75" customHeight="1" x14ac:dyDescent="0.3">
      <c r="A1" s="258" t="s">
        <v>677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7" x14ac:dyDescent="0.3">
      <c r="A2" s="196" t="s">
        <v>562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7" ht="19.899999999999999" thickBot="1" x14ac:dyDescent="0.45">
      <c r="A3" s="16"/>
      <c r="B3" s="198" t="s">
        <v>508</v>
      </c>
      <c r="C3" s="198"/>
      <c r="D3" s="200"/>
      <c r="E3" s="219" t="s">
        <v>509</v>
      </c>
      <c r="F3" s="219"/>
      <c r="G3" s="198" t="s">
        <v>508</v>
      </c>
      <c r="H3" s="198"/>
      <c r="I3" s="200"/>
      <c r="J3" s="17"/>
      <c r="K3" s="98"/>
      <c r="L3" s="98"/>
      <c r="M3" s="98"/>
      <c r="N3" s="98"/>
      <c r="O3" s="98"/>
      <c r="P3" s="98"/>
      <c r="Q3" s="98"/>
    </row>
    <row r="4" spans="1:17" ht="16.5" customHeight="1" x14ac:dyDescent="0.4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7" ht="16.5" customHeight="1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 t="s">
        <v>512</v>
      </c>
      <c r="I5" s="108" t="s">
        <v>511</v>
      </c>
      <c r="J5" s="108" t="s">
        <v>510</v>
      </c>
    </row>
    <row r="6" spans="1:17" ht="16.5" customHeight="1" thickBot="1" x14ac:dyDescent="0.35">
      <c r="A6" s="170" t="s">
        <v>8</v>
      </c>
      <c r="B6" s="171"/>
      <c r="C6" s="172"/>
      <c r="D6" s="33"/>
      <c r="E6" s="47"/>
      <c r="F6" s="47"/>
      <c r="G6" s="47"/>
      <c r="H6" s="209" t="str">
        <f>VLOOKUP(J6,$K$7:$M$17,3,FALSE)</f>
        <v>오석금</v>
      </c>
      <c r="I6" s="203" t="str">
        <f>VLOOKUP(J6,$K$7:M17,2,FALSE)</f>
        <v>하남시</v>
      </c>
      <c r="J6" s="203">
        <v>3</v>
      </c>
    </row>
    <row r="7" spans="1:17" ht="16.5" customHeight="1" x14ac:dyDescent="0.3">
      <c r="A7" s="173"/>
      <c r="B7" s="174"/>
      <c r="C7" s="175"/>
      <c r="D7" s="24"/>
      <c r="E7" s="47"/>
      <c r="F7" s="47"/>
      <c r="G7" s="35"/>
      <c r="H7" s="210"/>
      <c r="I7" s="204"/>
      <c r="J7" s="204"/>
      <c r="K7" s="156" t="s">
        <v>513</v>
      </c>
      <c r="L7" s="21" t="s">
        <v>514</v>
      </c>
      <c r="M7" s="21" t="s">
        <v>515</v>
      </c>
      <c r="N7" s="21" t="s">
        <v>516</v>
      </c>
      <c r="O7" s="21" t="s">
        <v>517</v>
      </c>
      <c r="P7" s="63" t="s">
        <v>518</v>
      </c>
    </row>
    <row r="8" spans="1:17" ht="16.5" customHeight="1" x14ac:dyDescent="0.3">
      <c r="A8" s="95"/>
      <c r="B8" s="95"/>
      <c r="C8" s="95"/>
      <c r="D8" s="23"/>
      <c r="G8" s="153"/>
      <c r="H8" s="45"/>
      <c r="I8" s="45"/>
      <c r="J8" s="154"/>
      <c r="K8" s="12">
        <v>2</v>
      </c>
      <c r="L8" s="122" t="s">
        <v>528</v>
      </c>
      <c r="M8" s="49" t="s">
        <v>529</v>
      </c>
      <c r="N8" s="49" t="s">
        <v>530</v>
      </c>
      <c r="O8" s="49" t="s">
        <v>531</v>
      </c>
      <c r="P8" s="120"/>
      <c r="Q8">
        <v>1</v>
      </c>
    </row>
    <row r="9" spans="1:17" ht="16.5" customHeight="1" x14ac:dyDescent="0.3">
      <c r="A9" s="146"/>
      <c r="B9" s="146"/>
      <c r="C9" s="146"/>
      <c r="D9" s="23"/>
      <c r="E9" s="211" t="s">
        <v>601</v>
      </c>
      <c r="F9" s="212"/>
      <c r="G9" s="153"/>
      <c r="H9" s="213" t="s">
        <v>681</v>
      </c>
      <c r="I9" s="213"/>
      <c r="J9" s="213"/>
      <c r="K9" s="12">
        <v>1</v>
      </c>
      <c r="L9" s="49" t="s">
        <v>524</v>
      </c>
      <c r="M9" s="49" t="s">
        <v>532</v>
      </c>
      <c r="N9" s="49" t="s">
        <v>533</v>
      </c>
      <c r="O9" s="49" t="s">
        <v>678</v>
      </c>
      <c r="P9" s="120"/>
      <c r="Q9">
        <v>2</v>
      </c>
    </row>
    <row r="10" spans="1:17" ht="16.5" customHeight="1" thickBot="1" x14ac:dyDescent="0.35">
      <c r="A10" s="146"/>
      <c r="B10" s="146"/>
      <c r="C10" s="146"/>
      <c r="D10" s="23"/>
      <c r="E10" s="205" t="s">
        <v>679</v>
      </c>
      <c r="F10" s="205"/>
      <c r="G10" s="153"/>
      <c r="H10" s="213"/>
      <c r="I10" s="213"/>
      <c r="J10" s="213"/>
      <c r="K10" s="58">
        <v>3</v>
      </c>
      <c r="L10" s="118" t="s">
        <v>534</v>
      </c>
      <c r="M10" s="118" t="s">
        <v>535</v>
      </c>
      <c r="N10" s="118" t="s">
        <v>536</v>
      </c>
      <c r="O10" s="118"/>
      <c r="P10" s="119"/>
      <c r="Q10">
        <v>3</v>
      </c>
    </row>
    <row r="11" spans="1:17" ht="16.5" customHeight="1" x14ac:dyDescent="0.4">
      <c r="A11" s="47"/>
      <c r="B11" s="47"/>
      <c r="C11" s="47"/>
      <c r="D11" s="23"/>
      <c r="G11" s="153"/>
      <c r="H11" s="45"/>
      <c r="I11" s="45"/>
      <c r="J11" s="45"/>
    </row>
    <row r="12" spans="1:17" ht="16.5" customHeight="1" x14ac:dyDescent="0.3">
      <c r="A12" s="227">
        <v>1</v>
      </c>
      <c r="B12" s="227" t="str">
        <f>VLOOKUP(A12,$K$7:M17,2,FALSE)</f>
        <v>안산시</v>
      </c>
      <c r="C12" s="256" t="str">
        <f>VLOOKUP(A12,$K$7:$M$17,3,FALSE)</f>
        <v>장성육</v>
      </c>
      <c r="D12" s="56"/>
      <c r="E12" s="47"/>
      <c r="F12" s="47"/>
      <c r="G12" s="33"/>
      <c r="H12" s="256" t="str">
        <f>VLOOKUP(J12,$K$7:$M$17,3,FALSE)</f>
        <v>이선구</v>
      </c>
      <c r="I12" s="227" t="str">
        <f>VLOOKUP(J12,$K$7:M17,2,FALSE)</f>
        <v>수원시</v>
      </c>
      <c r="J12" s="227">
        <v>2</v>
      </c>
    </row>
    <row r="13" spans="1:17" ht="16.5" customHeight="1" x14ac:dyDescent="0.3">
      <c r="A13" s="227"/>
      <c r="B13" s="227"/>
      <c r="C13" s="256"/>
      <c r="D13" s="35"/>
      <c r="E13" s="47"/>
      <c r="F13" s="47"/>
      <c r="G13" s="47"/>
      <c r="H13" s="256"/>
      <c r="I13" s="227"/>
      <c r="J13" s="227"/>
      <c r="K13" s="108"/>
      <c r="L13" s="44"/>
      <c r="M13" s="44"/>
      <c r="N13" s="44"/>
      <c r="O13" s="44"/>
      <c r="P13" s="44"/>
    </row>
    <row r="14" spans="1:17" ht="16.5" customHeight="1" x14ac:dyDescent="0.3">
      <c r="A14" s="95"/>
      <c r="B14" s="95"/>
      <c r="C14" s="121"/>
      <c r="D14" s="214"/>
      <c r="E14" s="47"/>
      <c r="F14" s="47"/>
      <c r="G14" s="214"/>
      <c r="H14" s="121"/>
      <c r="I14" s="95"/>
      <c r="J14" s="95"/>
      <c r="K14" s="108"/>
      <c r="L14" s="44"/>
      <c r="M14" s="44"/>
      <c r="N14" s="42"/>
      <c r="O14" s="42"/>
    </row>
    <row r="15" spans="1:17" ht="16.5" customHeight="1" x14ac:dyDescent="0.3">
      <c r="A15" s="47"/>
      <c r="B15" s="47"/>
      <c r="C15" s="121"/>
      <c r="D15" s="214"/>
      <c r="E15" s="211" t="s">
        <v>676</v>
      </c>
      <c r="F15" s="212"/>
      <c r="G15" s="214"/>
      <c r="H15" s="121"/>
      <c r="I15" s="47"/>
      <c r="J15" s="47"/>
      <c r="K15" s="108"/>
      <c r="L15" s="44"/>
      <c r="M15" s="44"/>
      <c r="N15" s="42"/>
      <c r="O15" s="42"/>
    </row>
    <row r="16" spans="1:17" ht="16.5" customHeight="1" x14ac:dyDescent="0.3">
      <c r="A16" s="213"/>
      <c r="B16" s="213"/>
      <c r="C16" s="257"/>
      <c r="D16" s="47"/>
      <c r="E16" s="213" t="s">
        <v>680</v>
      </c>
      <c r="F16" s="213"/>
      <c r="G16" s="47"/>
      <c r="H16" s="257"/>
      <c r="I16" s="213"/>
      <c r="J16" s="213"/>
      <c r="K16" s="108"/>
      <c r="L16" s="44"/>
      <c r="M16" s="44"/>
      <c r="N16" s="42"/>
      <c r="O16" s="42"/>
    </row>
    <row r="17" spans="1:15" ht="16.5" customHeight="1" x14ac:dyDescent="0.3">
      <c r="A17" s="213"/>
      <c r="B17" s="213"/>
      <c r="C17" s="257"/>
      <c r="D17" s="47"/>
      <c r="E17" s="47"/>
      <c r="F17" s="47"/>
      <c r="G17" s="47"/>
      <c r="H17" s="257"/>
      <c r="I17" s="213"/>
      <c r="J17" s="213"/>
      <c r="K17" s="108"/>
      <c r="L17" s="44"/>
      <c r="M17" s="44"/>
      <c r="N17" s="42"/>
      <c r="O17" s="42"/>
    </row>
    <row r="18" spans="1:15" ht="17.45" x14ac:dyDescent="0.4">
      <c r="L18" s="98"/>
      <c r="M18" s="98"/>
    </row>
    <row r="19" spans="1:15" ht="17.45" x14ac:dyDescent="0.4">
      <c r="L19" s="98"/>
      <c r="M19" s="98"/>
    </row>
    <row r="20" spans="1:15" ht="17.45" x14ac:dyDescent="0.4">
      <c r="L20" s="98"/>
      <c r="M20" s="98"/>
    </row>
    <row r="21" spans="1:15" ht="17.45" x14ac:dyDescent="0.4">
      <c r="L21" s="98"/>
      <c r="M21" s="98"/>
    </row>
    <row r="22" spans="1:15" ht="17.45" x14ac:dyDescent="0.4">
      <c r="L22" s="98"/>
      <c r="M22" s="98"/>
    </row>
    <row r="23" spans="1:15" ht="17.45" x14ac:dyDescent="0.4">
      <c r="L23" s="98"/>
      <c r="M23" s="98"/>
    </row>
    <row r="24" spans="1:15" ht="17.45" x14ac:dyDescent="0.4">
      <c r="L24" s="98"/>
      <c r="M24" s="98"/>
    </row>
    <row r="25" spans="1:15" ht="17.45" x14ac:dyDescent="0.4">
      <c r="L25" s="98"/>
      <c r="M25" s="98"/>
    </row>
    <row r="26" spans="1:15" ht="17.45" x14ac:dyDescent="0.4">
      <c r="L26" s="98"/>
      <c r="M26" s="98"/>
    </row>
    <row r="27" spans="1:15" ht="17.45" x14ac:dyDescent="0.4">
      <c r="L27" s="98"/>
      <c r="M27" s="98"/>
    </row>
  </sheetData>
  <sortState ref="L9:O10">
    <sortCondition ref="L8"/>
  </sortState>
  <mergeCells count="28">
    <mergeCell ref="D14:D15"/>
    <mergeCell ref="G14:G15"/>
    <mergeCell ref="A16:A17"/>
    <mergeCell ref="B16:B17"/>
    <mergeCell ref="C16:C17"/>
    <mergeCell ref="E15:F15"/>
    <mergeCell ref="E16:F16"/>
    <mergeCell ref="J12:J13"/>
    <mergeCell ref="E9:F9"/>
    <mergeCell ref="E10:F10"/>
    <mergeCell ref="I16:I17"/>
    <mergeCell ref="J16:J17"/>
    <mergeCell ref="H16:H17"/>
    <mergeCell ref="H9:J10"/>
    <mergeCell ref="A12:A13"/>
    <mergeCell ref="B12:B13"/>
    <mergeCell ref="C12:C13"/>
    <mergeCell ref="H12:H13"/>
    <mergeCell ref="I12:I13"/>
    <mergeCell ref="A6:C7"/>
    <mergeCell ref="H6:H7"/>
    <mergeCell ref="I6:I7"/>
    <mergeCell ref="J6:J7"/>
    <mergeCell ref="A1:J1"/>
    <mergeCell ref="A2:J2"/>
    <mergeCell ref="B3:D3"/>
    <mergeCell ref="E3:F3"/>
    <mergeCell ref="G3:I3"/>
  </mergeCells>
  <phoneticPr fontId="1" type="noConversion"/>
  <printOptions horizontalCentered="1"/>
  <pageMargins left="1" right="1" top="1" bottom="1" header="0.5" footer="0.5"/>
  <pageSetup paperSize="9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zoomScaleSheetLayoutView="100" workbookViewId="0">
      <selection activeCell="K12" sqref="K12"/>
    </sheetView>
  </sheetViews>
  <sheetFormatPr defaultRowHeight="16.5" x14ac:dyDescent="0.3"/>
  <cols>
    <col min="1" max="1" width="5" customWidth="1"/>
    <col min="2" max="3" width="12.5" customWidth="1"/>
    <col min="4" max="4" width="15.375" customWidth="1"/>
    <col min="5" max="6" width="10" customWidth="1"/>
    <col min="7" max="7" width="15.375" customWidth="1"/>
    <col min="8" max="9" width="12.5" customWidth="1"/>
    <col min="10" max="10" width="5" customWidth="1"/>
  </cols>
  <sheetData>
    <row r="1" spans="1:18" ht="39.75" customHeight="1" x14ac:dyDescent="0.3">
      <c r="A1" s="258" t="s">
        <v>684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8" x14ac:dyDescent="0.3">
      <c r="A2" s="196" t="s">
        <v>607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8" ht="19.899999999999999" thickBot="1" x14ac:dyDescent="0.45">
      <c r="A3" s="16"/>
      <c r="B3" s="198" t="s">
        <v>508</v>
      </c>
      <c r="C3" s="198"/>
      <c r="D3" s="200"/>
      <c r="E3" s="219" t="s">
        <v>509</v>
      </c>
      <c r="F3" s="219"/>
      <c r="G3" s="198" t="s">
        <v>508</v>
      </c>
      <c r="H3" s="198"/>
      <c r="I3" s="200"/>
      <c r="J3" s="17"/>
      <c r="K3" s="98"/>
      <c r="L3" s="98"/>
      <c r="M3" s="98"/>
      <c r="N3" s="98"/>
      <c r="O3" s="98"/>
      <c r="P3" s="98"/>
      <c r="Q3" s="98"/>
      <c r="R3" s="98"/>
    </row>
    <row r="4" spans="1:18" ht="16.5" customHeight="1" x14ac:dyDescent="0.4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8" ht="16.5" customHeight="1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 t="s">
        <v>512</v>
      </c>
      <c r="I5" s="108" t="s">
        <v>511</v>
      </c>
      <c r="J5" s="108" t="s">
        <v>510</v>
      </c>
    </row>
    <row r="6" spans="1:18" ht="16.5" customHeight="1" thickBot="1" x14ac:dyDescent="0.35">
      <c r="A6" s="203">
        <v>1</v>
      </c>
      <c r="B6" s="203" t="str">
        <f>VLOOKUP(A6,$K$7:M21,2,FALSE)</f>
        <v>양주시</v>
      </c>
      <c r="C6" s="209" t="str">
        <f>VLOOKUP(A6,$K$7:$M$21,3,FALSE)</f>
        <v>박상민</v>
      </c>
      <c r="D6" s="33"/>
      <c r="E6" s="47"/>
      <c r="F6" s="47"/>
      <c r="G6" s="47"/>
      <c r="H6" s="209" t="str">
        <f>VLOOKUP(J6,$K$7:$M$21,3,FALSE)</f>
        <v>최병철</v>
      </c>
      <c r="I6" s="203" t="str">
        <f>VLOOKUP(J6,$K$7:M21,2,FALSE)</f>
        <v>안산시</v>
      </c>
      <c r="J6" s="203">
        <v>4</v>
      </c>
    </row>
    <row r="7" spans="1:18" ht="16.5" customHeight="1" x14ac:dyDescent="0.3">
      <c r="A7" s="204"/>
      <c r="B7" s="204"/>
      <c r="C7" s="210"/>
      <c r="D7" s="24"/>
      <c r="E7" s="47"/>
      <c r="F7" s="47"/>
      <c r="G7" s="35"/>
      <c r="H7" s="210"/>
      <c r="I7" s="204"/>
      <c r="J7" s="260"/>
      <c r="K7" s="57" t="s">
        <v>513</v>
      </c>
      <c r="L7" s="21" t="s">
        <v>514</v>
      </c>
      <c r="M7" s="21" t="s">
        <v>515</v>
      </c>
      <c r="N7" s="21" t="s">
        <v>516</v>
      </c>
      <c r="O7" s="21" t="s">
        <v>517</v>
      </c>
      <c r="P7" s="21" t="s">
        <v>518</v>
      </c>
      <c r="Q7" s="63" t="s">
        <v>539</v>
      </c>
    </row>
    <row r="8" spans="1:18" ht="16.5" customHeight="1" x14ac:dyDescent="0.3">
      <c r="A8" s="95"/>
      <c r="B8" s="95"/>
      <c r="C8" s="159"/>
      <c r="D8" s="160"/>
      <c r="G8" s="153"/>
      <c r="H8" s="45"/>
      <c r="I8" s="45"/>
      <c r="J8" s="45"/>
      <c r="K8" s="12">
        <v>4</v>
      </c>
      <c r="L8" s="122" t="s">
        <v>537</v>
      </c>
      <c r="M8" s="49" t="s">
        <v>682</v>
      </c>
      <c r="N8" s="49" t="s">
        <v>683</v>
      </c>
      <c r="O8" s="49" t="s">
        <v>538</v>
      </c>
      <c r="P8" s="49" t="s">
        <v>540</v>
      </c>
      <c r="Q8" s="120" t="s">
        <v>541</v>
      </c>
      <c r="R8">
        <v>1</v>
      </c>
    </row>
    <row r="9" spans="1:18" ht="16.5" customHeight="1" x14ac:dyDescent="0.3">
      <c r="A9" s="213" t="s">
        <v>685</v>
      </c>
      <c r="B9" s="213"/>
      <c r="C9" s="213"/>
      <c r="D9" s="160"/>
      <c r="E9" s="211" t="s">
        <v>601</v>
      </c>
      <c r="F9" s="212"/>
      <c r="G9" s="153"/>
      <c r="H9" s="213" t="s">
        <v>688</v>
      </c>
      <c r="I9" s="213"/>
      <c r="J9" s="213"/>
      <c r="K9" s="12">
        <v>1</v>
      </c>
      <c r="L9" s="49" t="s">
        <v>542</v>
      </c>
      <c r="M9" s="49" t="s">
        <v>543</v>
      </c>
      <c r="N9" s="49" t="s">
        <v>544</v>
      </c>
      <c r="O9" s="49" t="s">
        <v>545</v>
      </c>
      <c r="P9" s="49" t="s">
        <v>546</v>
      </c>
      <c r="Q9" s="120"/>
      <c r="R9">
        <v>2</v>
      </c>
    </row>
    <row r="10" spans="1:18" ht="16.5" customHeight="1" x14ac:dyDescent="0.3">
      <c r="A10" s="213"/>
      <c r="B10" s="213"/>
      <c r="C10" s="213"/>
      <c r="D10" s="160"/>
      <c r="E10" s="205" t="s">
        <v>686</v>
      </c>
      <c r="F10" s="205"/>
      <c r="G10" s="153"/>
      <c r="H10" s="213"/>
      <c r="I10" s="213"/>
      <c r="J10" s="213"/>
      <c r="K10" s="12">
        <v>2</v>
      </c>
      <c r="L10" s="49" t="s">
        <v>547</v>
      </c>
      <c r="M10" s="49" t="s">
        <v>548</v>
      </c>
      <c r="N10" s="49" t="s">
        <v>549</v>
      </c>
      <c r="O10" s="49" t="s">
        <v>550</v>
      </c>
      <c r="P10" s="49"/>
      <c r="Q10" s="120"/>
      <c r="R10">
        <v>3</v>
      </c>
    </row>
    <row r="11" spans="1:18" ht="16.5" customHeight="1" thickBot="1" x14ac:dyDescent="0.35">
      <c r="A11" s="47"/>
      <c r="B11" s="47"/>
      <c r="C11" s="159"/>
      <c r="D11" s="160"/>
      <c r="G11" s="153"/>
      <c r="H11" s="45"/>
      <c r="I11" s="45"/>
      <c r="J11" s="45"/>
      <c r="K11" s="58">
        <v>3</v>
      </c>
      <c r="L11" s="118" t="s">
        <v>551</v>
      </c>
      <c r="M11" s="118" t="s">
        <v>608</v>
      </c>
      <c r="N11" s="118" t="s">
        <v>552</v>
      </c>
      <c r="O11" s="118" t="s">
        <v>553</v>
      </c>
      <c r="P11" s="118"/>
      <c r="Q11" s="119"/>
      <c r="R11">
        <v>4</v>
      </c>
    </row>
    <row r="12" spans="1:18" ht="16.5" customHeight="1" x14ac:dyDescent="0.3">
      <c r="A12" s="227">
        <v>2</v>
      </c>
      <c r="B12" s="227" t="str">
        <f>VLOOKUP(A12,$K$7:M21,2,FALSE)</f>
        <v>용인시</v>
      </c>
      <c r="C12" s="256" t="str">
        <f>VLOOKUP(A12,$K$7:$M$21,3,FALSE)</f>
        <v>정영민</v>
      </c>
      <c r="D12" s="56"/>
      <c r="E12" s="47"/>
      <c r="F12" s="47"/>
      <c r="G12" s="33"/>
      <c r="H12" s="256" t="str">
        <f>VLOOKUP(J12,$K$7:$M$21,3,FALSE)</f>
        <v>정지현</v>
      </c>
      <c r="I12" s="227" t="str">
        <f>VLOOKUP(J12,$K$7:M21,2,FALSE)</f>
        <v>하남시</v>
      </c>
      <c r="J12" s="227">
        <v>3</v>
      </c>
    </row>
    <row r="13" spans="1:18" ht="16.5" customHeight="1" x14ac:dyDescent="0.3">
      <c r="A13" s="227"/>
      <c r="B13" s="227"/>
      <c r="C13" s="256"/>
      <c r="D13" s="35"/>
      <c r="E13" s="47"/>
      <c r="F13" s="47"/>
      <c r="G13" s="47"/>
      <c r="H13" s="256"/>
      <c r="I13" s="227"/>
      <c r="J13" s="227"/>
    </row>
    <row r="14" spans="1:18" ht="16.5" customHeight="1" x14ac:dyDescent="0.3">
      <c r="A14" s="95"/>
      <c r="B14" s="95"/>
      <c r="C14" s="121"/>
      <c r="D14" s="214"/>
      <c r="E14" s="47"/>
      <c r="F14" s="47"/>
      <c r="G14" s="214"/>
      <c r="H14" s="121"/>
      <c r="I14" s="95"/>
      <c r="J14" s="95"/>
      <c r="K14" s="108"/>
      <c r="L14" s="44"/>
      <c r="M14" s="44"/>
      <c r="N14" s="42"/>
      <c r="O14" s="42"/>
      <c r="P14" s="42"/>
    </row>
    <row r="15" spans="1:18" ht="16.5" customHeight="1" x14ac:dyDescent="0.3">
      <c r="A15" s="47"/>
      <c r="B15" s="47"/>
      <c r="C15" s="121"/>
      <c r="D15" s="214"/>
      <c r="E15" s="211" t="s">
        <v>676</v>
      </c>
      <c r="F15" s="212"/>
      <c r="G15" s="214"/>
      <c r="H15" s="121"/>
      <c r="I15" s="47"/>
      <c r="J15" s="47"/>
      <c r="K15" s="108"/>
      <c r="L15" s="44"/>
      <c r="M15" s="44"/>
      <c r="N15" s="42"/>
      <c r="O15" s="42"/>
      <c r="P15" s="42"/>
    </row>
    <row r="16" spans="1:18" ht="16.5" customHeight="1" x14ac:dyDescent="0.3">
      <c r="A16" s="213"/>
      <c r="B16" s="213"/>
      <c r="C16" s="257"/>
      <c r="D16" s="47"/>
      <c r="E16" s="213" t="s">
        <v>687</v>
      </c>
      <c r="F16" s="213"/>
      <c r="G16" s="47"/>
      <c r="H16" s="257"/>
      <c r="I16" s="213"/>
      <c r="J16" s="213"/>
      <c r="K16" s="108"/>
      <c r="L16" s="44"/>
      <c r="M16" s="44"/>
      <c r="N16" s="42"/>
      <c r="O16" s="42"/>
      <c r="P16" s="42"/>
    </row>
    <row r="17" spans="1:16" ht="16.5" customHeight="1" x14ac:dyDescent="0.3">
      <c r="A17" s="213"/>
      <c r="B17" s="213"/>
      <c r="C17" s="257"/>
      <c r="D17" s="47"/>
      <c r="E17" s="47"/>
      <c r="F17" s="47"/>
      <c r="G17" s="47"/>
      <c r="H17" s="257"/>
      <c r="I17" s="213"/>
      <c r="J17" s="213"/>
      <c r="K17" s="108"/>
      <c r="L17" s="44"/>
      <c r="M17" s="44"/>
      <c r="N17" s="42"/>
      <c r="O17" s="42"/>
      <c r="P17" s="42"/>
    </row>
    <row r="18" spans="1:16" ht="17.45" x14ac:dyDescent="0.4">
      <c r="L18" s="98"/>
      <c r="M18" s="98"/>
    </row>
    <row r="19" spans="1:16" ht="17.45" x14ac:dyDescent="0.4">
      <c r="L19" s="98"/>
      <c r="M19" s="98"/>
    </row>
    <row r="20" spans="1:16" ht="17.45" x14ac:dyDescent="0.4">
      <c r="L20" s="98"/>
      <c r="M20" s="98"/>
    </row>
    <row r="21" spans="1:16" ht="17.45" x14ac:dyDescent="0.4">
      <c r="L21" s="98"/>
      <c r="M21" s="98"/>
    </row>
    <row r="22" spans="1:16" ht="17.45" x14ac:dyDescent="0.4">
      <c r="L22" s="98"/>
      <c r="M22" s="98"/>
    </row>
    <row r="23" spans="1:16" ht="17.45" x14ac:dyDescent="0.4">
      <c r="L23" s="98"/>
      <c r="M23" s="98"/>
    </row>
    <row r="24" spans="1:16" ht="17.45" x14ac:dyDescent="0.4">
      <c r="L24" s="98"/>
      <c r="M24" s="98"/>
    </row>
    <row r="25" spans="1:16" ht="17.45" x14ac:dyDescent="0.4">
      <c r="L25" s="98"/>
      <c r="M25" s="98"/>
    </row>
    <row r="26" spans="1:16" ht="17.45" x14ac:dyDescent="0.4">
      <c r="L26" s="98"/>
      <c r="M26" s="98"/>
    </row>
    <row r="27" spans="1:16" ht="17.45" x14ac:dyDescent="0.4">
      <c r="L27" s="98"/>
      <c r="M27" s="98"/>
    </row>
  </sheetData>
  <sortState ref="L9:Q11">
    <sortCondition ref="L8"/>
  </sortState>
  <mergeCells count="31">
    <mergeCell ref="A16:A17"/>
    <mergeCell ref="B16:B17"/>
    <mergeCell ref="C16:C17"/>
    <mergeCell ref="H16:H17"/>
    <mergeCell ref="A12:A13"/>
    <mergeCell ref="B12:B13"/>
    <mergeCell ref="C12:C13"/>
    <mergeCell ref="H12:H13"/>
    <mergeCell ref="E16:F16"/>
    <mergeCell ref="B6:B7"/>
    <mergeCell ref="C6:C7"/>
    <mergeCell ref="D14:D15"/>
    <mergeCell ref="G14:G15"/>
    <mergeCell ref="E15:F15"/>
    <mergeCell ref="A9:C10"/>
    <mergeCell ref="I12:I13"/>
    <mergeCell ref="J12:J13"/>
    <mergeCell ref="I16:I17"/>
    <mergeCell ref="J16:J17"/>
    <mergeCell ref="A1:J1"/>
    <mergeCell ref="A2:J2"/>
    <mergeCell ref="B3:D3"/>
    <mergeCell ref="E3:F3"/>
    <mergeCell ref="G3:I3"/>
    <mergeCell ref="H6:H7"/>
    <mergeCell ref="I6:I7"/>
    <mergeCell ref="J6:J7"/>
    <mergeCell ref="E10:F10"/>
    <mergeCell ref="E9:F9"/>
    <mergeCell ref="H9:J10"/>
    <mergeCell ref="A6:A7"/>
  </mergeCells>
  <phoneticPr fontId="1" type="noConversion"/>
  <printOptions horizontalCentered="1"/>
  <pageMargins left="1" right="1" top="1" bottom="1" header="0.5" footer="0.5"/>
  <pageSetup paperSize="9" orientation="landscape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abSelected="1" topLeftCell="A61" zoomScaleNormal="100" workbookViewId="0">
      <selection sqref="A1:O1"/>
    </sheetView>
  </sheetViews>
  <sheetFormatPr defaultRowHeight="16.5" x14ac:dyDescent="0.3"/>
  <cols>
    <col min="1" max="1" width="6.125" bestFit="1" customWidth="1"/>
    <col min="6" max="6" width="1" hidden="1" customWidth="1"/>
    <col min="7" max="7" width="9" hidden="1" customWidth="1"/>
    <col min="8" max="8" width="0.125" customWidth="1"/>
    <col min="9" max="9" width="9" hidden="1" customWidth="1"/>
    <col min="10" max="10" width="0" hidden="1" customWidth="1"/>
    <col min="11" max="11" width="19.5" customWidth="1"/>
    <col min="12" max="12" width="0.125" customWidth="1"/>
    <col min="13" max="13" width="14.375" bestFit="1" customWidth="1"/>
    <col min="14" max="14" width="14" customWidth="1"/>
    <col min="15" max="15" width="98" hidden="1" customWidth="1"/>
    <col min="16" max="16" width="16.625" hidden="1" customWidth="1"/>
  </cols>
  <sheetData>
    <row r="1" spans="1:17" ht="39.75" customHeight="1" x14ac:dyDescent="0.3">
      <c r="A1" s="261" t="s">
        <v>445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7" x14ac:dyDescent="0.3">
      <c r="A2" s="61" t="s">
        <v>83</v>
      </c>
      <c r="B2" s="61" t="s">
        <v>84</v>
      </c>
      <c r="C2" s="61" t="s">
        <v>85</v>
      </c>
      <c r="D2" s="61" t="s">
        <v>86</v>
      </c>
      <c r="E2" s="61" t="s">
        <v>87</v>
      </c>
      <c r="F2" s="61" t="s">
        <v>88</v>
      </c>
      <c r="G2" s="61" t="s">
        <v>89</v>
      </c>
      <c r="H2" s="61" t="s">
        <v>90</v>
      </c>
      <c r="I2" s="61" t="s">
        <v>91</v>
      </c>
      <c r="J2" s="61" t="s">
        <v>92</v>
      </c>
      <c r="K2" s="61" t="s">
        <v>93</v>
      </c>
      <c r="L2" s="61" t="s">
        <v>94</v>
      </c>
      <c r="M2" s="61" t="s">
        <v>95</v>
      </c>
      <c r="N2" s="61" t="s">
        <v>96</v>
      </c>
      <c r="O2" s="61" t="s">
        <v>97</v>
      </c>
      <c r="P2" s="61" t="s">
        <v>98</v>
      </c>
      <c r="Q2" s="43"/>
    </row>
    <row r="3" spans="1:17" x14ac:dyDescent="0.3">
      <c r="A3" s="61">
        <v>1</v>
      </c>
      <c r="B3" s="61" t="s">
        <v>15</v>
      </c>
      <c r="C3" s="61" t="s">
        <v>16</v>
      </c>
      <c r="D3" s="61" t="s">
        <v>99</v>
      </c>
      <c r="E3" s="61">
        <v>760510</v>
      </c>
      <c r="F3" s="61" t="s">
        <v>100</v>
      </c>
      <c r="G3" s="61" t="s">
        <v>101</v>
      </c>
      <c r="H3" s="61" t="s">
        <v>102</v>
      </c>
      <c r="I3" s="61" t="s">
        <v>103</v>
      </c>
      <c r="J3" s="61" t="s">
        <v>104</v>
      </c>
      <c r="K3" s="61" t="s">
        <v>105</v>
      </c>
      <c r="L3" s="71"/>
      <c r="M3" s="61" t="s">
        <v>106</v>
      </c>
      <c r="N3" s="61" t="s">
        <v>107</v>
      </c>
      <c r="O3" s="61" t="s">
        <v>108</v>
      </c>
      <c r="P3" s="61" t="s">
        <v>109</v>
      </c>
      <c r="Q3" s="43"/>
    </row>
    <row r="4" spans="1:17" x14ac:dyDescent="0.3">
      <c r="A4" s="61">
        <v>2</v>
      </c>
      <c r="B4" s="61" t="s">
        <v>21</v>
      </c>
      <c r="C4" s="61" t="s">
        <v>22</v>
      </c>
      <c r="D4" s="61" t="s">
        <v>99</v>
      </c>
      <c r="E4" s="61">
        <v>615</v>
      </c>
      <c r="F4" s="61" t="s">
        <v>125</v>
      </c>
      <c r="G4" s="61" t="s">
        <v>101</v>
      </c>
      <c r="H4" s="61" t="s">
        <v>102</v>
      </c>
      <c r="I4" s="61" t="s">
        <v>103</v>
      </c>
      <c r="J4" s="61" t="s">
        <v>104</v>
      </c>
      <c r="K4" s="61" t="s">
        <v>105</v>
      </c>
      <c r="L4" s="71"/>
      <c r="M4" s="61" t="s">
        <v>117</v>
      </c>
      <c r="N4" s="61" t="s">
        <v>126</v>
      </c>
      <c r="O4" s="61" t="s">
        <v>127</v>
      </c>
      <c r="P4" s="61" t="s">
        <v>128</v>
      </c>
      <c r="Q4" s="43"/>
    </row>
    <row r="5" spans="1:17" x14ac:dyDescent="0.3">
      <c r="A5" s="61">
        <v>3</v>
      </c>
      <c r="B5" s="61" t="s">
        <v>21</v>
      </c>
      <c r="C5" s="61" t="s">
        <v>23</v>
      </c>
      <c r="D5" s="61" t="s">
        <v>99</v>
      </c>
      <c r="E5" s="61">
        <v>990513</v>
      </c>
      <c r="F5" s="61" t="s">
        <v>129</v>
      </c>
      <c r="G5" s="61" t="s">
        <v>101</v>
      </c>
      <c r="H5" s="61" t="s">
        <v>102</v>
      </c>
      <c r="I5" s="61" t="s">
        <v>103</v>
      </c>
      <c r="J5" s="61" t="s">
        <v>104</v>
      </c>
      <c r="K5" s="61" t="s">
        <v>105</v>
      </c>
      <c r="L5" s="71"/>
      <c r="M5" s="61" t="s">
        <v>117</v>
      </c>
      <c r="N5" s="61" t="s">
        <v>130</v>
      </c>
      <c r="O5" s="61" t="s">
        <v>131</v>
      </c>
      <c r="P5" s="61" t="s">
        <v>128</v>
      </c>
      <c r="Q5" s="43"/>
    </row>
    <row r="6" spans="1:17" x14ac:dyDescent="0.3">
      <c r="A6" s="61">
        <v>4</v>
      </c>
      <c r="B6" s="61" t="s">
        <v>45</v>
      </c>
      <c r="C6" s="61" t="s">
        <v>184</v>
      </c>
      <c r="D6" s="61" t="s">
        <v>99</v>
      </c>
      <c r="E6" s="61">
        <v>810110</v>
      </c>
      <c r="F6" s="61" t="s">
        <v>161</v>
      </c>
      <c r="G6" s="61" t="s">
        <v>173</v>
      </c>
      <c r="H6" s="61" t="s">
        <v>102</v>
      </c>
      <c r="I6" s="61" t="s">
        <v>103</v>
      </c>
      <c r="J6" s="61" t="s">
        <v>104</v>
      </c>
      <c r="K6" s="61" t="s">
        <v>105</v>
      </c>
      <c r="L6" s="71"/>
      <c r="M6" s="61" t="s">
        <v>117</v>
      </c>
      <c r="N6" s="61" t="s">
        <v>185</v>
      </c>
      <c r="O6" s="61" t="s">
        <v>183</v>
      </c>
      <c r="P6" s="61" t="s">
        <v>180</v>
      </c>
      <c r="Q6" s="43"/>
    </row>
    <row r="7" spans="1:17" x14ac:dyDescent="0.3">
      <c r="A7" s="61">
        <v>5</v>
      </c>
      <c r="B7" s="61" t="s">
        <v>34</v>
      </c>
      <c r="C7" s="61" t="s">
        <v>191</v>
      </c>
      <c r="D7" s="61" t="s">
        <v>99</v>
      </c>
      <c r="E7" s="61">
        <v>700711</v>
      </c>
      <c r="F7" s="61" t="s">
        <v>192</v>
      </c>
      <c r="G7" s="61" t="s">
        <v>101</v>
      </c>
      <c r="H7" s="61" t="s">
        <v>102</v>
      </c>
      <c r="I7" s="61" t="s">
        <v>139</v>
      </c>
      <c r="J7" s="61" t="s">
        <v>104</v>
      </c>
      <c r="K7" s="61" t="s">
        <v>105</v>
      </c>
      <c r="L7" s="71"/>
      <c r="M7" s="61" t="s">
        <v>193</v>
      </c>
      <c r="N7" s="61" t="s">
        <v>193</v>
      </c>
      <c r="O7" s="61" t="s">
        <v>194</v>
      </c>
      <c r="P7" s="61" t="s">
        <v>195</v>
      </c>
      <c r="Q7" s="43"/>
    </row>
    <row r="8" spans="1:17" x14ac:dyDescent="0.3">
      <c r="A8" s="61">
        <v>6</v>
      </c>
      <c r="B8" s="61" t="s">
        <v>11</v>
      </c>
      <c r="C8" s="61" t="s">
        <v>257</v>
      </c>
      <c r="D8" s="61" t="s">
        <v>99</v>
      </c>
      <c r="E8" s="61">
        <v>951107</v>
      </c>
      <c r="F8" s="61" t="s">
        <v>258</v>
      </c>
      <c r="G8" s="61" t="s">
        <v>101</v>
      </c>
      <c r="H8" s="61" t="s">
        <v>102</v>
      </c>
      <c r="I8" s="61" t="s">
        <v>103</v>
      </c>
      <c r="J8" s="61" t="s">
        <v>104</v>
      </c>
      <c r="K8" s="61" t="s">
        <v>105</v>
      </c>
      <c r="L8" s="71"/>
      <c r="M8" s="61" t="s">
        <v>259</v>
      </c>
      <c r="N8" s="61" t="s">
        <v>259</v>
      </c>
      <c r="O8" s="61" t="s">
        <v>260</v>
      </c>
      <c r="P8" s="61" t="s">
        <v>254</v>
      </c>
      <c r="Q8" s="43"/>
    </row>
    <row r="9" spans="1:17" x14ac:dyDescent="0.3">
      <c r="A9" s="61">
        <v>7</v>
      </c>
      <c r="B9" s="61" t="s">
        <v>11</v>
      </c>
      <c r="C9" s="61" t="s">
        <v>12</v>
      </c>
      <c r="D9" s="61" t="s">
        <v>99</v>
      </c>
      <c r="E9" s="61">
        <v>780305</v>
      </c>
      <c r="F9" s="61" t="s">
        <v>200</v>
      </c>
      <c r="G9" s="61" t="s">
        <v>101</v>
      </c>
      <c r="H9" s="61" t="s">
        <v>102</v>
      </c>
      <c r="I9" s="61" t="s">
        <v>103</v>
      </c>
      <c r="J9" s="61" t="s">
        <v>104</v>
      </c>
      <c r="K9" s="61" t="s">
        <v>105</v>
      </c>
      <c r="L9" s="71"/>
      <c r="M9" s="61" t="s">
        <v>261</v>
      </c>
      <c r="N9" s="61" t="s">
        <v>261</v>
      </c>
      <c r="O9" s="61" t="s">
        <v>260</v>
      </c>
      <c r="P9" s="61" t="s">
        <v>254</v>
      </c>
      <c r="Q9" s="43"/>
    </row>
    <row r="10" spans="1:17" x14ac:dyDescent="0.3">
      <c r="A10" s="61">
        <v>8</v>
      </c>
      <c r="B10" s="61" t="s">
        <v>18</v>
      </c>
      <c r="C10" s="61" t="s">
        <v>19</v>
      </c>
      <c r="D10" s="61" t="s">
        <v>99</v>
      </c>
      <c r="E10" s="61">
        <v>980806</v>
      </c>
      <c r="F10" s="61" t="s">
        <v>336</v>
      </c>
      <c r="G10" s="61" t="s">
        <v>101</v>
      </c>
      <c r="H10" s="61" t="s">
        <v>102</v>
      </c>
      <c r="I10" s="61" t="s">
        <v>103</v>
      </c>
      <c r="J10" s="61" t="s">
        <v>104</v>
      </c>
      <c r="K10" s="61" t="s">
        <v>105</v>
      </c>
      <c r="L10" s="71"/>
      <c r="M10" s="61" t="s">
        <v>117</v>
      </c>
      <c r="N10" s="61" t="s">
        <v>337</v>
      </c>
      <c r="O10" s="61" t="s">
        <v>338</v>
      </c>
      <c r="P10" s="61" t="s">
        <v>339</v>
      </c>
      <c r="Q10" s="43"/>
    </row>
    <row r="11" spans="1:17" x14ac:dyDescent="0.3">
      <c r="A11" s="61">
        <v>9</v>
      </c>
      <c r="B11" s="61" t="s">
        <v>18</v>
      </c>
      <c r="C11" s="61" t="s">
        <v>20</v>
      </c>
      <c r="D11" s="61" t="s">
        <v>99</v>
      </c>
      <c r="E11" s="61">
        <v>800923</v>
      </c>
      <c r="F11" s="61" t="s">
        <v>239</v>
      </c>
      <c r="G11" s="61" t="s">
        <v>101</v>
      </c>
      <c r="H11" s="61" t="s">
        <v>102</v>
      </c>
      <c r="I11" s="61" t="s">
        <v>103</v>
      </c>
      <c r="J11" s="61" t="s">
        <v>104</v>
      </c>
      <c r="K11" s="61" t="s">
        <v>105</v>
      </c>
      <c r="L11" s="71"/>
      <c r="M11" s="61" t="s">
        <v>117</v>
      </c>
      <c r="N11" s="61" t="s">
        <v>340</v>
      </c>
      <c r="O11" s="61" t="s">
        <v>341</v>
      </c>
      <c r="P11" s="61" t="s">
        <v>342</v>
      </c>
      <c r="Q11" s="43"/>
    </row>
    <row r="12" spans="1:17" x14ac:dyDescent="0.3">
      <c r="A12" s="61">
        <v>10</v>
      </c>
      <c r="B12" s="61" t="s">
        <v>21</v>
      </c>
      <c r="C12" s="61" t="s">
        <v>132</v>
      </c>
      <c r="D12" s="61" t="s">
        <v>111</v>
      </c>
      <c r="E12" s="61">
        <v>30817</v>
      </c>
      <c r="F12" s="61" t="s">
        <v>133</v>
      </c>
      <c r="G12" s="61" t="s">
        <v>101</v>
      </c>
      <c r="H12" s="61" t="s">
        <v>102</v>
      </c>
      <c r="I12" s="61" t="s">
        <v>103</v>
      </c>
      <c r="J12" s="61" t="s">
        <v>104</v>
      </c>
      <c r="K12" s="61" t="s">
        <v>134</v>
      </c>
      <c r="L12" s="71"/>
      <c r="M12" s="61" t="s">
        <v>117</v>
      </c>
      <c r="N12" s="61" t="s">
        <v>135</v>
      </c>
      <c r="O12" s="61" t="s">
        <v>136</v>
      </c>
      <c r="P12" s="61" t="s">
        <v>137</v>
      </c>
      <c r="Q12" s="43"/>
    </row>
    <row r="13" spans="1:17" x14ac:dyDescent="0.3">
      <c r="A13" s="61">
        <v>11</v>
      </c>
      <c r="B13" s="61" t="s">
        <v>17</v>
      </c>
      <c r="C13" s="61" t="s">
        <v>320</v>
      </c>
      <c r="D13" s="61" t="s">
        <v>111</v>
      </c>
      <c r="E13" s="61">
        <v>920227</v>
      </c>
      <c r="F13" s="61" t="s">
        <v>189</v>
      </c>
      <c r="G13" s="61" t="s">
        <v>101</v>
      </c>
      <c r="H13" s="61" t="s">
        <v>102</v>
      </c>
      <c r="I13" s="61" t="s">
        <v>103</v>
      </c>
      <c r="J13" s="61" t="s">
        <v>104</v>
      </c>
      <c r="K13" s="61" t="s">
        <v>134</v>
      </c>
      <c r="L13" s="71"/>
      <c r="M13" s="61" t="s">
        <v>117</v>
      </c>
      <c r="N13" s="61" t="s">
        <v>321</v>
      </c>
      <c r="O13" s="61" t="s">
        <v>322</v>
      </c>
      <c r="P13" s="61" t="s">
        <v>319</v>
      </c>
      <c r="Q13" s="43"/>
    </row>
    <row r="14" spans="1:17" x14ac:dyDescent="0.3">
      <c r="A14" s="61">
        <v>12</v>
      </c>
      <c r="B14" s="61" t="s">
        <v>17</v>
      </c>
      <c r="C14" s="61" t="s">
        <v>323</v>
      </c>
      <c r="D14" s="61" t="s">
        <v>111</v>
      </c>
      <c r="E14" s="61">
        <v>580610</v>
      </c>
      <c r="F14" s="61" t="s">
        <v>324</v>
      </c>
      <c r="G14" s="61" t="s">
        <v>101</v>
      </c>
      <c r="H14" s="61" t="s">
        <v>102</v>
      </c>
      <c r="I14" s="61" t="s">
        <v>103</v>
      </c>
      <c r="J14" s="61" t="s">
        <v>104</v>
      </c>
      <c r="K14" s="61" t="s">
        <v>134</v>
      </c>
      <c r="L14" s="71"/>
      <c r="M14" s="61" t="s">
        <v>117</v>
      </c>
      <c r="N14" s="61" t="s">
        <v>325</v>
      </c>
      <c r="O14" s="61" t="s">
        <v>322</v>
      </c>
      <c r="P14" s="61" t="s">
        <v>319</v>
      </c>
      <c r="Q14" s="43"/>
    </row>
    <row r="15" spans="1:17" x14ac:dyDescent="0.3">
      <c r="A15" s="61">
        <v>13</v>
      </c>
      <c r="B15" s="61" t="s">
        <v>14</v>
      </c>
      <c r="C15" s="61" t="s">
        <v>355</v>
      </c>
      <c r="D15" s="61" t="s">
        <v>111</v>
      </c>
      <c r="E15" s="61">
        <v>990220</v>
      </c>
      <c r="F15" s="61" t="s">
        <v>129</v>
      </c>
      <c r="G15" s="61" t="s">
        <v>101</v>
      </c>
      <c r="H15" s="61" t="s">
        <v>102</v>
      </c>
      <c r="I15" s="61" t="s">
        <v>103</v>
      </c>
      <c r="J15" s="61" t="s">
        <v>104</v>
      </c>
      <c r="K15" s="61" t="s">
        <v>134</v>
      </c>
      <c r="L15" s="71"/>
      <c r="M15" s="61" t="s">
        <v>117</v>
      </c>
      <c r="N15" s="61" t="s">
        <v>356</v>
      </c>
      <c r="O15" s="61" t="s">
        <v>357</v>
      </c>
      <c r="P15" s="61" t="s">
        <v>358</v>
      </c>
      <c r="Q15" s="43"/>
    </row>
    <row r="16" spans="1:17" x14ac:dyDescent="0.3">
      <c r="A16" s="61">
        <v>14</v>
      </c>
      <c r="B16" s="61" t="s">
        <v>34</v>
      </c>
      <c r="C16" s="61" t="s">
        <v>191</v>
      </c>
      <c r="D16" s="61" t="s">
        <v>99</v>
      </c>
      <c r="E16" s="61">
        <v>700711</v>
      </c>
      <c r="F16" s="61" t="s">
        <v>192</v>
      </c>
      <c r="G16" s="61" t="s">
        <v>101</v>
      </c>
      <c r="H16" s="61" t="s">
        <v>102</v>
      </c>
      <c r="I16" s="61" t="s">
        <v>139</v>
      </c>
      <c r="J16" s="61" t="s">
        <v>104</v>
      </c>
      <c r="K16" s="61" t="s">
        <v>196</v>
      </c>
      <c r="L16" s="71"/>
      <c r="M16" s="61" t="s">
        <v>193</v>
      </c>
      <c r="N16" s="61" t="s">
        <v>193</v>
      </c>
      <c r="O16" s="61" t="s">
        <v>194</v>
      </c>
      <c r="P16" s="61" t="s">
        <v>195</v>
      </c>
      <c r="Q16" s="43"/>
    </row>
    <row r="17" spans="1:17" x14ac:dyDescent="0.3">
      <c r="A17" s="61">
        <v>15</v>
      </c>
      <c r="B17" s="61" t="s">
        <v>34</v>
      </c>
      <c r="C17" s="61" t="s">
        <v>35</v>
      </c>
      <c r="D17" s="61" t="s">
        <v>99</v>
      </c>
      <c r="E17" s="61">
        <v>861218</v>
      </c>
      <c r="F17" s="61" t="s">
        <v>197</v>
      </c>
      <c r="G17" s="61" t="s">
        <v>101</v>
      </c>
      <c r="H17" s="61" t="s">
        <v>102</v>
      </c>
      <c r="I17" s="61" t="s">
        <v>139</v>
      </c>
      <c r="J17" s="61" t="s">
        <v>104</v>
      </c>
      <c r="K17" s="61" t="s">
        <v>196</v>
      </c>
      <c r="L17" s="71"/>
      <c r="M17" s="61" t="s">
        <v>117</v>
      </c>
      <c r="N17" s="61" t="s">
        <v>198</v>
      </c>
      <c r="O17" s="61" t="s">
        <v>199</v>
      </c>
      <c r="P17" s="61" t="s">
        <v>195</v>
      </c>
      <c r="Q17" s="43"/>
    </row>
    <row r="18" spans="1:17" x14ac:dyDescent="0.3">
      <c r="A18" s="61">
        <v>16</v>
      </c>
      <c r="B18" s="61" t="s">
        <v>34</v>
      </c>
      <c r="C18" s="61" t="s">
        <v>36</v>
      </c>
      <c r="D18" s="61" t="s">
        <v>111</v>
      </c>
      <c r="E18" s="61">
        <v>780228</v>
      </c>
      <c r="F18" s="61" t="s">
        <v>200</v>
      </c>
      <c r="G18" s="61" t="s">
        <v>101</v>
      </c>
      <c r="H18" s="61" t="s">
        <v>102</v>
      </c>
      <c r="I18" s="61" t="s">
        <v>139</v>
      </c>
      <c r="J18" s="61" t="s">
        <v>104</v>
      </c>
      <c r="K18" s="61" t="s">
        <v>196</v>
      </c>
      <c r="L18" s="71"/>
      <c r="M18" s="61" t="s">
        <v>117</v>
      </c>
      <c r="N18" s="61" t="s">
        <v>201</v>
      </c>
      <c r="O18" s="61" t="s">
        <v>199</v>
      </c>
      <c r="P18" s="61" t="s">
        <v>195</v>
      </c>
      <c r="Q18" s="43"/>
    </row>
    <row r="19" spans="1:17" x14ac:dyDescent="0.3">
      <c r="A19" s="61">
        <v>17</v>
      </c>
      <c r="B19" s="61" t="s">
        <v>11</v>
      </c>
      <c r="C19" s="61" t="s">
        <v>27</v>
      </c>
      <c r="D19" s="61" t="s">
        <v>99</v>
      </c>
      <c r="E19" s="61">
        <v>50112</v>
      </c>
      <c r="F19" s="61" t="s">
        <v>262</v>
      </c>
      <c r="G19" s="61" t="s">
        <v>101</v>
      </c>
      <c r="H19" s="61" t="s">
        <v>102</v>
      </c>
      <c r="I19" s="61" t="s">
        <v>139</v>
      </c>
      <c r="J19" s="61" t="s">
        <v>104</v>
      </c>
      <c r="K19" s="61" t="s">
        <v>196</v>
      </c>
      <c r="L19" s="71"/>
      <c r="M19" s="61" t="s">
        <v>263</v>
      </c>
      <c r="N19" s="61" t="s">
        <v>263</v>
      </c>
      <c r="O19" s="61" t="s">
        <v>264</v>
      </c>
      <c r="P19" s="61" t="s">
        <v>254</v>
      </c>
      <c r="Q19" s="43"/>
    </row>
    <row r="20" spans="1:17" x14ac:dyDescent="0.3">
      <c r="A20" s="61">
        <v>18</v>
      </c>
      <c r="B20" s="61" t="s">
        <v>11</v>
      </c>
      <c r="C20" s="61" t="s">
        <v>28</v>
      </c>
      <c r="D20" s="61" t="s">
        <v>99</v>
      </c>
      <c r="E20" s="61">
        <v>961115</v>
      </c>
      <c r="F20" s="61" t="s">
        <v>265</v>
      </c>
      <c r="G20" s="61" t="s">
        <v>101</v>
      </c>
      <c r="H20" s="61" t="s">
        <v>102</v>
      </c>
      <c r="I20" s="61" t="s">
        <v>139</v>
      </c>
      <c r="J20" s="61" t="s">
        <v>104</v>
      </c>
      <c r="K20" s="61" t="s">
        <v>196</v>
      </c>
      <c r="L20" s="71"/>
      <c r="M20" s="61" t="s">
        <v>266</v>
      </c>
      <c r="N20" s="61" t="s">
        <v>266</v>
      </c>
      <c r="O20" s="61" t="s">
        <v>264</v>
      </c>
      <c r="P20" s="61" t="s">
        <v>267</v>
      </c>
      <c r="Q20" s="43"/>
    </row>
    <row r="21" spans="1:17" x14ac:dyDescent="0.3">
      <c r="A21" s="61">
        <v>19</v>
      </c>
      <c r="B21" s="61" t="s">
        <v>11</v>
      </c>
      <c r="C21" s="61" t="s">
        <v>77</v>
      </c>
      <c r="D21" s="61" t="s">
        <v>111</v>
      </c>
      <c r="E21" s="61">
        <v>910311</v>
      </c>
      <c r="F21" s="61" t="s">
        <v>268</v>
      </c>
      <c r="G21" s="61" t="s">
        <v>101</v>
      </c>
      <c r="H21" s="61" t="s">
        <v>102</v>
      </c>
      <c r="I21" s="61" t="s">
        <v>139</v>
      </c>
      <c r="J21" s="61" t="s">
        <v>104</v>
      </c>
      <c r="K21" s="61" t="s">
        <v>196</v>
      </c>
      <c r="L21" s="71"/>
      <c r="M21" s="61" t="s">
        <v>269</v>
      </c>
      <c r="N21" s="61" t="s">
        <v>269</v>
      </c>
      <c r="O21" s="61" t="s">
        <v>270</v>
      </c>
      <c r="P21" s="61" t="s">
        <v>267</v>
      </c>
      <c r="Q21" s="43"/>
    </row>
    <row r="22" spans="1:17" x14ac:dyDescent="0.3">
      <c r="A22" s="61">
        <v>20</v>
      </c>
      <c r="B22" s="61" t="s">
        <v>11</v>
      </c>
      <c r="C22" s="61" t="s">
        <v>257</v>
      </c>
      <c r="D22" s="61" t="s">
        <v>99</v>
      </c>
      <c r="E22" s="61">
        <v>951107</v>
      </c>
      <c r="F22" s="61" t="s">
        <v>258</v>
      </c>
      <c r="G22" s="61" t="s">
        <v>101</v>
      </c>
      <c r="H22" s="61" t="s">
        <v>102</v>
      </c>
      <c r="I22" s="61" t="s">
        <v>103</v>
      </c>
      <c r="J22" s="61" t="s">
        <v>104</v>
      </c>
      <c r="K22" s="61" t="s">
        <v>196</v>
      </c>
      <c r="L22" s="71"/>
      <c r="M22" s="61" t="s">
        <v>259</v>
      </c>
      <c r="N22" s="61" t="s">
        <v>259</v>
      </c>
      <c r="O22" s="61" t="s">
        <v>270</v>
      </c>
      <c r="P22" s="61" t="s">
        <v>267</v>
      </c>
      <c r="Q22" s="43"/>
    </row>
    <row r="23" spans="1:17" x14ac:dyDescent="0.3">
      <c r="A23" s="61">
        <v>21</v>
      </c>
      <c r="B23" s="61" t="s">
        <v>11</v>
      </c>
      <c r="C23" s="61" t="s">
        <v>12</v>
      </c>
      <c r="D23" s="61" t="s">
        <v>99</v>
      </c>
      <c r="E23" s="61">
        <v>780305</v>
      </c>
      <c r="F23" s="61" t="s">
        <v>200</v>
      </c>
      <c r="G23" s="61" t="s">
        <v>101</v>
      </c>
      <c r="H23" s="61" t="s">
        <v>102</v>
      </c>
      <c r="I23" s="61" t="s">
        <v>103</v>
      </c>
      <c r="J23" s="61" t="s">
        <v>104</v>
      </c>
      <c r="K23" s="61" t="s">
        <v>196</v>
      </c>
      <c r="L23" s="71"/>
      <c r="M23" s="61" t="s">
        <v>261</v>
      </c>
      <c r="N23" s="61" t="s">
        <v>261</v>
      </c>
      <c r="O23" s="61" t="s">
        <v>271</v>
      </c>
      <c r="P23" s="61" t="s">
        <v>272</v>
      </c>
      <c r="Q23" s="43"/>
    </row>
    <row r="24" spans="1:17" x14ac:dyDescent="0.3">
      <c r="A24" s="61">
        <v>22</v>
      </c>
      <c r="B24" s="61" t="s">
        <v>18</v>
      </c>
      <c r="C24" s="61" t="s">
        <v>19</v>
      </c>
      <c r="D24" s="61" t="s">
        <v>99</v>
      </c>
      <c r="E24" s="61">
        <v>980806</v>
      </c>
      <c r="F24" s="61" t="s">
        <v>336</v>
      </c>
      <c r="G24" s="61" t="s">
        <v>101</v>
      </c>
      <c r="H24" s="61" t="s">
        <v>102</v>
      </c>
      <c r="I24" s="61" t="s">
        <v>103</v>
      </c>
      <c r="J24" s="61" t="s">
        <v>104</v>
      </c>
      <c r="K24" s="61" t="s">
        <v>196</v>
      </c>
      <c r="L24" s="71"/>
      <c r="M24" s="61" t="s">
        <v>117</v>
      </c>
      <c r="N24" s="61" t="s">
        <v>337</v>
      </c>
      <c r="O24" s="61" t="s">
        <v>341</v>
      </c>
      <c r="P24" s="61" t="s">
        <v>342</v>
      </c>
      <c r="Q24" s="43"/>
    </row>
    <row r="25" spans="1:17" x14ac:dyDescent="0.3">
      <c r="A25" s="61">
        <v>23</v>
      </c>
      <c r="B25" s="61" t="s">
        <v>18</v>
      </c>
      <c r="C25" s="61" t="s">
        <v>37</v>
      </c>
      <c r="D25" s="61" t="s">
        <v>111</v>
      </c>
      <c r="E25" s="61">
        <v>10315</v>
      </c>
      <c r="F25" s="61" t="s">
        <v>343</v>
      </c>
      <c r="G25" s="61" t="s">
        <v>101</v>
      </c>
      <c r="H25" s="61" t="s">
        <v>102</v>
      </c>
      <c r="I25" s="61" t="s">
        <v>139</v>
      </c>
      <c r="J25" s="61" t="s">
        <v>104</v>
      </c>
      <c r="K25" s="61" t="s">
        <v>196</v>
      </c>
      <c r="L25" s="71"/>
      <c r="M25" s="61" t="s">
        <v>117</v>
      </c>
      <c r="N25" s="61" t="s">
        <v>344</v>
      </c>
      <c r="O25" s="61" t="s">
        <v>345</v>
      </c>
      <c r="P25" s="61" t="s">
        <v>346</v>
      </c>
      <c r="Q25" s="43"/>
    </row>
    <row r="26" spans="1:17" x14ac:dyDescent="0.3">
      <c r="A26" s="61">
        <v>24</v>
      </c>
      <c r="B26" s="61" t="s">
        <v>18</v>
      </c>
      <c r="C26" s="61" t="s">
        <v>20</v>
      </c>
      <c r="D26" s="61" t="s">
        <v>99</v>
      </c>
      <c r="E26" s="61">
        <v>800923</v>
      </c>
      <c r="F26" s="61" t="s">
        <v>239</v>
      </c>
      <c r="G26" s="61" t="s">
        <v>101</v>
      </c>
      <c r="H26" s="61" t="s">
        <v>102</v>
      </c>
      <c r="I26" s="61" t="s">
        <v>103</v>
      </c>
      <c r="J26" s="61" t="s">
        <v>104</v>
      </c>
      <c r="K26" s="61" t="s">
        <v>196</v>
      </c>
      <c r="L26" s="71"/>
      <c r="M26" s="61" t="s">
        <v>117</v>
      </c>
      <c r="N26" s="61" t="s">
        <v>340</v>
      </c>
      <c r="O26" s="61" t="s">
        <v>345</v>
      </c>
      <c r="P26" s="61" t="s">
        <v>346</v>
      </c>
      <c r="Q26" s="43"/>
    </row>
    <row r="27" spans="1:17" x14ac:dyDescent="0.3">
      <c r="A27" s="61">
        <v>25</v>
      </c>
      <c r="B27" s="61" t="s">
        <v>18</v>
      </c>
      <c r="C27" s="61" t="s">
        <v>38</v>
      </c>
      <c r="D27" s="61" t="s">
        <v>99</v>
      </c>
      <c r="E27" s="61">
        <v>910304</v>
      </c>
      <c r="F27" s="61" t="s">
        <v>268</v>
      </c>
      <c r="G27" s="61" t="s">
        <v>101</v>
      </c>
      <c r="H27" s="61" t="s">
        <v>102</v>
      </c>
      <c r="I27" s="61" t="s">
        <v>139</v>
      </c>
      <c r="J27" s="61" t="s">
        <v>104</v>
      </c>
      <c r="K27" s="61" t="s">
        <v>196</v>
      </c>
      <c r="L27" s="71"/>
      <c r="M27" s="61" t="s">
        <v>117</v>
      </c>
      <c r="N27" s="61" t="s">
        <v>347</v>
      </c>
      <c r="O27" s="61" t="s">
        <v>348</v>
      </c>
      <c r="P27" s="61" t="s">
        <v>346</v>
      </c>
      <c r="Q27" s="43"/>
    </row>
    <row r="28" spans="1:17" x14ac:dyDescent="0.3">
      <c r="A28" s="61">
        <v>26</v>
      </c>
      <c r="B28" s="61" t="s">
        <v>14</v>
      </c>
      <c r="C28" s="61" t="s">
        <v>355</v>
      </c>
      <c r="D28" s="61" t="s">
        <v>111</v>
      </c>
      <c r="E28" s="61">
        <v>990220</v>
      </c>
      <c r="F28" s="61" t="s">
        <v>129</v>
      </c>
      <c r="G28" s="61" t="s">
        <v>101</v>
      </c>
      <c r="H28" s="61" t="s">
        <v>102</v>
      </c>
      <c r="I28" s="61" t="s">
        <v>103</v>
      </c>
      <c r="J28" s="61" t="s">
        <v>104</v>
      </c>
      <c r="K28" s="61" t="s">
        <v>196</v>
      </c>
      <c r="L28" s="71"/>
      <c r="M28" s="61" t="s">
        <v>117</v>
      </c>
      <c r="N28" s="61" t="s">
        <v>356</v>
      </c>
      <c r="O28" s="61" t="s">
        <v>359</v>
      </c>
      <c r="P28" s="61" t="s">
        <v>358</v>
      </c>
      <c r="Q28" s="43"/>
    </row>
    <row r="29" spans="1:17" x14ac:dyDescent="0.3">
      <c r="A29" s="61">
        <v>27</v>
      </c>
      <c r="B29" s="61" t="s">
        <v>14</v>
      </c>
      <c r="C29" s="61" t="s">
        <v>31</v>
      </c>
      <c r="D29" s="61" t="s">
        <v>111</v>
      </c>
      <c r="E29" s="61">
        <v>901123</v>
      </c>
      <c r="F29" s="61" t="s">
        <v>236</v>
      </c>
      <c r="G29" s="61" t="s">
        <v>101</v>
      </c>
      <c r="H29" s="61" t="s">
        <v>102</v>
      </c>
      <c r="I29" s="61" t="s">
        <v>139</v>
      </c>
      <c r="J29" s="61" t="s">
        <v>104</v>
      </c>
      <c r="K29" s="61" t="s">
        <v>196</v>
      </c>
      <c r="L29" s="71"/>
      <c r="M29" s="61" t="s">
        <v>360</v>
      </c>
      <c r="N29" s="61" t="s">
        <v>360</v>
      </c>
      <c r="O29" s="61" t="s">
        <v>361</v>
      </c>
      <c r="P29" s="61" t="s">
        <v>362</v>
      </c>
      <c r="Q29" s="43"/>
    </row>
    <row r="30" spans="1:17" x14ac:dyDescent="0.3">
      <c r="A30" s="61">
        <v>28</v>
      </c>
      <c r="B30" s="61" t="s">
        <v>14</v>
      </c>
      <c r="C30" s="61" t="s">
        <v>32</v>
      </c>
      <c r="D30" s="61" t="s">
        <v>99</v>
      </c>
      <c r="E30" s="61">
        <v>790727</v>
      </c>
      <c r="F30" s="61" t="s">
        <v>252</v>
      </c>
      <c r="G30" s="61" t="s">
        <v>101</v>
      </c>
      <c r="H30" s="61" t="s">
        <v>102</v>
      </c>
      <c r="I30" s="61" t="s">
        <v>139</v>
      </c>
      <c r="J30" s="61" t="s">
        <v>104</v>
      </c>
      <c r="K30" s="61" t="s">
        <v>196</v>
      </c>
      <c r="L30" s="71"/>
      <c r="M30" s="61" t="s">
        <v>117</v>
      </c>
      <c r="N30" s="61" t="s">
        <v>363</v>
      </c>
      <c r="O30" s="61" t="s">
        <v>364</v>
      </c>
      <c r="P30" s="61" t="s">
        <v>362</v>
      </c>
      <c r="Q30" s="43"/>
    </row>
    <row r="31" spans="1:17" x14ac:dyDescent="0.3">
      <c r="A31" s="61">
        <v>29</v>
      </c>
      <c r="B31" s="61" t="s">
        <v>68</v>
      </c>
      <c r="C31" s="61" t="s">
        <v>414</v>
      </c>
      <c r="D31" s="61" t="s">
        <v>111</v>
      </c>
      <c r="E31" s="61">
        <v>880509</v>
      </c>
      <c r="F31" s="61" t="s">
        <v>138</v>
      </c>
      <c r="G31" s="61" t="s">
        <v>101</v>
      </c>
      <c r="H31" s="61" t="s">
        <v>102</v>
      </c>
      <c r="I31" s="61" t="s">
        <v>103</v>
      </c>
      <c r="J31" s="61" t="s">
        <v>104</v>
      </c>
      <c r="K31" s="61" t="s">
        <v>196</v>
      </c>
      <c r="L31" s="71"/>
      <c r="M31" s="61" t="s">
        <v>415</v>
      </c>
      <c r="N31" s="61" t="s">
        <v>416</v>
      </c>
      <c r="O31" s="61" t="s">
        <v>417</v>
      </c>
      <c r="P31" s="61" t="s">
        <v>418</v>
      </c>
      <c r="Q31" s="43"/>
    </row>
    <row r="32" spans="1:17" x14ac:dyDescent="0.3">
      <c r="A32" s="61">
        <v>30</v>
      </c>
      <c r="B32" s="61" t="s">
        <v>68</v>
      </c>
      <c r="C32" s="61" t="s">
        <v>419</v>
      </c>
      <c r="D32" s="61" t="s">
        <v>99</v>
      </c>
      <c r="E32" s="61">
        <v>600304</v>
      </c>
      <c r="F32" s="61" t="s">
        <v>187</v>
      </c>
      <c r="G32" s="61" t="s">
        <v>101</v>
      </c>
      <c r="H32" s="61" t="s">
        <v>102</v>
      </c>
      <c r="I32" s="61" t="s">
        <v>103</v>
      </c>
      <c r="J32" s="61" t="s">
        <v>104</v>
      </c>
      <c r="K32" s="61" t="s">
        <v>196</v>
      </c>
      <c r="L32" s="71"/>
      <c r="M32" s="61" t="s">
        <v>117</v>
      </c>
      <c r="N32" s="61" t="s">
        <v>420</v>
      </c>
      <c r="O32" s="61" t="s">
        <v>421</v>
      </c>
      <c r="P32" s="61" t="s">
        <v>422</v>
      </c>
      <c r="Q32" s="43"/>
    </row>
    <row r="33" spans="1:17" x14ac:dyDescent="0.3">
      <c r="A33" s="61">
        <v>31</v>
      </c>
      <c r="B33" s="61" t="s">
        <v>68</v>
      </c>
      <c r="C33" s="61" t="s">
        <v>423</v>
      </c>
      <c r="D33" s="61" t="s">
        <v>111</v>
      </c>
      <c r="E33" s="61">
        <v>661125</v>
      </c>
      <c r="F33" s="61" t="s">
        <v>168</v>
      </c>
      <c r="G33" s="61" t="s">
        <v>173</v>
      </c>
      <c r="H33" s="61" t="s">
        <v>102</v>
      </c>
      <c r="I33" s="61" t="s">
        <v>139</v>
      </c>
      <c r="J33" s="61" t="s">
        <v>104</v>
      </c>
      <c r="K33" s="61" t="s">
        <v>196</v>
      </c>
      <c r="L33" s="71"/>
      <c r="M33" s="61" t="s">
        <v>424</v>
      </c>
      <c r="N33" s="61" t="s">
        <v>425</v>
      </c>
      <c r="O33" s="61" t="s">
        <v>426</v>
      </c>
      <c r="P33" s="61" t="s">
        <v>422</v>
      </c>
      <c r="Q33" s="43"/>
    </row>
    <row r="34" spans="1:17" x14ac:dyDescent="0.3">
      <c r="A34" s="61">
        <v>32</v>
      </c>
      <c r="B34" s="61" t="s">
        <v>24</v>
      </c>
      <c r="C34" s="61" t="s">
        <v>26</v>
      </c>
      <c r="D34" s="61" t="s">
        <v>99</v>
      </c>
      <c r="E34" s="61">
        <v>760727</v>
      </c>
      <c r="F34" s="61" t="s">
        <v>100</v>
      </c>
      <c r="G34" s="61" t="s">
        <v>101</v>
      </c>
      <c r="H34" s="61" t="s">
        <v>102</v>
      </c>
      <c r="I34" s="61" t="s">
        <v>139</v>
      </c>
      <c r="J34" s="61" t="s">
        <v>104</v>
      </c>
      <c r="K34" s="61" t="s">
        <v>176</v>
      </c>
      <c r="L34" s="71"/>
      <c r="M34" s="61" t="s">
        <v>177</v>
      </c>
      <c r="N34" s="61" t="s">
        <v>178</v>
      </c>
      <c r="O34" s="61" t="s">
        <v>179</v>
      </c>
      <c r="P34" s="61" t="s">
        <v>180</v>
      </c>
      <c r="Q34" s="43"/>
    </row>
    <row r="35" spans="1:17" x14ac:dyDescent="0.3">
      <c r="A35" s="61">
        <v>33</v>
      </c>
      <c r="B35" s="61" t="s">
        <v>24</v>
      </c>
      <c r="C35" s="61" t="s">
        <v>25</v>
      </c>
      <c r="D35" s="61" t="s">
        <v>99</v>
      </c>
      <c r="E35" s="61">
        <v>681206</v>
      </c>
      <c r="F35" s="61" t="s">
        <v>144</v>
      </c>
      <c r="G35" s="61" t="s">
        <v>101</v>
      </c>
      <c r="H35" s="61" t="s">
        <v>102</v>
      </c>
      <c r="I35" s="61" t="s">
        <v>139</v>
      </c>
      <c r="J35" s="61" t="s">
        <v>104</v>
      </c>
      <c r="K35" s="61" t="s">
        <v>176</v>
      </c>
      <c r="L35" s="71"/>
      <c r="M35" s="61" t="s">
        <v>117</v>
      </c>
      <c r="N35" s="61" t="s">
        <v>181</v>
      </c>
      <c r="O35" s="61" t="s">
        <v>179</v>
      </c>
      <c r="P35" s="61" t="s">
        <v>180</v>
      </c>
      <c r="Q35" s="43"/>
    </row>
    <row r="36" spans="1:17" x14ac:dyDescent="0.3">
      <c r="A36" s="61">
        <v>34</v>
      </c>
      <c r="B36" s="61" t="s">
        <v>34</v>
      </c>
      <c r="C36" s="61" t="s">
        <v>35</v>
      </c>
      <c r="D36" s="61" t="s">
        <v>99</v>
      </c>
      <c r="E36" s="61">
        <v>861218</v>
      </c>
      <c r="F36" s="61" t="s">
        <v>197</v>
      </c>
      <c r="G36" s="61" t="s">
        <v>101</v>
      </c>
      <c r="H36" s="61" t="s">
        <v>102</v>
      </c>
      <c r="I36" s="61" t="s">
        <v>139</v>
      </c>
      <c r="J36" s="61" t="s">
        <v>104</v>
      </c>
      <c r="K36" s="61" t="s">
        <v>176</v>
      </c>
      <c r="L36" s="71"/>
      <c r="M36" s="61" t="s">
        <v>117</v>
      </c>
      <c r="N36" s="61" t="s">
        <v>198</v>
      </c>
      <c r="O36" s="61" t="s">
        <v>202</v>
      </c>
      <c r="P36" s="61" t="s">
        <v>203</v>
      </c>
      <c r="Q36" s="43"/>
    </row>
    <row r="37" spans="1:17" x14ac:dyDescent="0.3">
      <c r="A37" s="61">
        <v>35</v>
      </c>
      <c r="B37" s="61" t="s">
        <v>39</v>
      </c>
      <c r="C37" s="61" t="s">
        <v>74</v>
      </c>
      <c r="D37" s="61" t="s">
        <v>99</v>
      </c>
      <c r="E37" s="61">
        <v>900813</v>
      </c>
      <c r="F37" s="61" t="s">
        <v>236</v>
      </c>
      <c r="G37" s="61" t="s">
        <v>101</v>
      </c>
      <c r="H37" s="61" t="s">
        <v>102</v>
      </c>
      <c r="I37" s="61" t="s">
        <v>139</v>
      </c>
      <c r="J37" s="61" t="s">
        <v>104</v>
      </c>
      <c r="K37" s="61" t="s">
        <v>176</v>
      </c>
      <c r="L37" s="71"/>
      <c r="M37" s="61" t="s">
        <v>117</v>
      </c>
      <c r="N37" s="61" t="s">
        <v>237</v>
      </c>
      <c r="O37" s="61" t="s">
        <v>238</v>
      </c>
      <c r="P37" s="61" t="s">
        <v>235</v>
      </c>
      <c r="Q37" s="43"/>
    </row>
    <row r="38" spans="1:17" x14ac:dyDescent="0.3">
      <c r="A38" s="61">
        <v>36</v>
      </c>
      <c r="B38" s="61" t="s">
        <v>39</v>
      </c>
      <c r="C38" s="61" t="s">
        <v>41</v>
      </c>
      <c r="D38" s="61" t="s">
        <v>99</v>
      </c>
      <c r="E38" s="61">
        <v>801203</v>
      </c>
      <c r="F38" s="61" t="s">
        <v>239</v>
      </c>
      <c r="G38" s="61" t="s">
        <v>101</v>
      </c>
      <c r="H38" s="61" t="s">
        <v>102</v>
      </c>
      <c r="I38" s="61" t="s">
        <v>139</v>
      </c>
      <c r="J38" s="61" t="s">
        <v>104</v>
      </c>
      <c r="K38" s="61" t="s">
        <v>176</v>
      </c>
      <c r="L38" s="71"/>
      <c r="M38" s="61" t="s">
        <v>117</v>
      </c>
      <c r="N38" s="61" t="s">
        <v>240</v>
      </c>
      <c r="O38" s="61" t="s">
        <v>146</v>
      </c>
      <c r="P38" s="61" t="s">
        <v>235</v>
      </c>
      <c r="Q38" s="43"/>
    </row>
    <row r="39" spans="1:17" x14ac:dyDescent="0.3">
      <c r="A39" s="61">
        <v>37</v>
      </c>
      <c r="B39" s="61" t="s">
        <v>11</v>
      </c>
      <c r="C39" s="61" t="s">
        <v>27</v>
      </c>
      <c r="D39" s="61" t="s">
        <v>99</v>
      </c>
      <c r="E39" s="61">
        <v>50112</v>
      </c>
      <c r="F39" s="61" t="s">
        <v>262</v>
      </c>
      <c r="G39" s="61" t="s">
        <v>101</v>
      </c>
      <c r="H39" s="61" t="s">
        <v>102</v>
      </c>
      <c r="I39" s="61" t="s">
        <v>139</v>
      </c>
      <c r="J39" s="61" t="s">
        <v>104</v>
      </c>
      <c r="K39" s="61" t="s">
        <v>176</v>
      </c>
      <c r="L39" s="71"/>
      <c r="M39" s="61" t="s">
        <v>263</v>
      </c>
      <c r="N39" s="61" t="s">
        <v>263</v>
      </c>
      <c r="O39" s="61" t="s">
        <v>273</v>
      </c>
      <c r="P39" s="61" t="s">
        <v>272</v>
      </c>
      <c r="Q39" s="43"/>
    </row>
    <row r="40" spans="1:17" x14ac:dyDescent="0.3">
      <c r="A40" s="61">
        <v>38</v>
      </c>
      <c r="B40" s="61" t="s">
        <v>11</v>
      </c>
      <c r="C40" s="61" t="s">
        <v>28</v>
      </c>
      <c r="D40" s="61" t="s">
        <v>99</v>
      </c>
      <c r="E40" s="61">
        <v>961115</v>
      </c>
      <c r="F40" s="61" t="s">
        <v>265</v>
      </c>
      <c r="G40" s="61" t="s">
        <v>101</v>
      </c>
      <c r="H40" s="61" t="s">
        <v>102</v>
      </c>
      <c r="I40" s="61" t="s">
        <v>139</v>
      </c>
      <c r="J40" s="61" t="s">
        <v>104</v>
      </c>
      <c r="K40" s="61" t="s">
        <v>176</v>
      </c>
      <c r="L40" s="71"/>
      <c r="M40" s="61" t="s">
        <v>266</v>
      </c>
      <c r="N40" s="61" t="s">
        <v>266</v>
      </c>
      <c r="O40" s="61" t="s">
        <v>274</v>
      </c>
      <c r="P40" s="61" t="s">
        <v>275</v>
      </c>
      <c r="Q40" s="43"/>
    </row>
    <row r="41" spans="1:17" x14ac:dyDescent="0.3">
      <c r="A41" s="61">
        <v>39</v>
      </c>
      <c r="B41" s="61" t="s">
        <v>18</v>
      </c>
      <c r="C41" s="61" t="s">
        <v>38</v>
      </c>
      <c r="D41" s="61" t="s">
        <v>99</v>
      </c>
      <c r="E41" s="61">
        <v>910304</v>
      </c>
      <c r="F41" s="61" t="s">
        <v>268</v>
      </c>
      <c r="G41" s="61" t="s">
        <v>101</v>
      </c>
      <c r="H41" s="61" t="s">
        <v>102</v>
      </c>
      <c r="I41" s="61" t="s">
        <v>139</v>
      </c>
      <c r="J41" s="61" t="s">
        <v>104</v>
      </c>
      <c r="K41" s="61" t="s">
        <v>176</v>
      </c>
      <c r="L41" s="71"/>
      <c r="M41" s="61" t="s">
        <v>117</v>
      </c>
      <c r="N41" s="61" t="s">
        <v>347</v>
      </c>
      <c r="O41" s="61" t="s">
        <v>348</v>
      </c>
      <c r="P41" s="61" t="s">
        <v>346</v>
      </c>
      <c r="Q41" s="43"/>
    </row>
    <row r="42" spans="1:17" x14ac:dyDescent="0.3">
      <c r="A42" s="61">
        <v>40</v>
      </c>
      <c r="B42" s="61" t="s">
        <v>14</v>
      </c>
      <c r="C42" s="61" t="s">
        <v>32</v>
      </c>
      <c r="D42" s="61" t="s">
        <v>99</v>
      </c>
      <c r="E42" s="61">
        <v>790727</v>
      </c>
      <c r="F42" s="61" t="s">
        <v>252</v>
      </c>
      <c r="G42" s="61" t="s">
        <v>101</v>
      </c>
      <c r="H42" s="61" t="s">
        <v>102</v>
      </c>
      <c r="I42" s="61" t="s">
        <v>139</v>
      </c>
      <c r="J42" s="61" t="s">
        <v>104</v>
      </c>
      <c r="K42" s="61" t="s">
        <v>176</v>
      </c>
      <c r="L42" s="71"/>
      <c r="M42" s="61" t="s">
        <v>117</v>
      </c>
      <c r="N42" s="61" t="s">
        <v>363</v>
      </c>
      <c r="O42" s="61" t="s">
        <v>365</v>
      </c>
      <c r="P42" s="61" t="s">
        <v>362</v>
      </c>
      <c r="Q42" s="43"/>
    </row>
    <row r="43" spans="1:17" x14ac:dyDescent="0.3">
      <c r="A43" s="61">
        <v>41</v>
      </c>
      <c r="B43" s="61" t="s">
        <v>21</v>
      </c>
      <c r="C43" s="61" t="s">
        <v>75</v>
      </c>
      <c r="D43" s="61" t="s">
        <v>111</v>
      </c>
      <c r="E43" s="61">
        <v>881110</v>
      </c>
      <c r="F43" s="61" t="s">
        <v>138</v>
      </c>
      <c r="G43" s="61" t="s">
        <v>101</v>
      </c>
      <c r="H43" s="61" t="s">
        <v>114</v>
      </c>
      <c r="I43" s="61" t="s">
        <v>139</v>
      </c>
      <c r="J43" s="61" t="s">
        <v>104</v>
      </c>
      <c r="K43" s="61" t="s">
        <v>140</v>
      </c>
      <c r="L43" s="71"/>
      <c r="M43" s="61" t="s">
        <v>117</v>
      </c>
      <c r="N43" s="61" t="s">
        <v>141</v>
      </c>
      <c r="O43" s="61" t="s">
        <v>136</v>
      </c>
      <c r="P43" s="61" t="s">
        <v>142</v>
      </c>
      <c r="Q43" s="43"/>
    </row>
    <row r="44" spans="1:17" x14ac:dyDescent="0.3">
      <c r="A44" s="61">
        <v>42</v>
      </c>
      <c r="B44" s="61" t="s">
        <v>24</v>
      </c>
      <c r="C44" s="61" t="s">
        <v>76</v>
      </c>
      <c r="D44" s="61" t="s">
        <v>111</v>
      </c>
      <c r="E44" s="61">
        <v>761013</v>
      </c>
      <c r="F44" s="61" t="s">
        <v>100</v>
      </c>
      <c r="G44" s="61" t="s">
        <v>101</v>
      </c>
      <c r="H44" s="61" t="s">
        <v>102</v>
      </c>
      <c r="I44" s="61" t="s">
        <v>139</v>
      </c>
      <c r="J44" s="61" t="s">
        <v>104</v>
      </c>
      <c r="K44" s="61" t="s">
        <v>140</v>
      </c>
      <c r="L44" s="71"/>
      <c r="M44" s="61" t="s">
        <v>117</v>
      </c>
      <c r="N44" s="61" t="s">
        <v>182</v>
      </c>
      <c r="O44" s="61" t="s">
        <v>183</v>
      </c>
      <c r="P44" s="61" t="s">
        <v>180</v>
      </c>
      <c r="Q44" s="43"/>
    </row>
    <row r="45" spans="1:17" x14ac:dyDescent="0.3">
      <c r="A45" s="61">
        <v>43</v>
      </c>
      <c r="B45" s="61" t="s">
        <v>34</v>
      </c>
      <c r="C45" s="61" t="s">
        <v>36</v>
      </c>
      <c r="D45" s="61" t="s">
        <v>111</v>
      </c>
      <c r="E45" s="61">
        <v>780228</v>
      </c>
      <c r="F45" s="61" t="s">
        <v>200</v>
      </c>
      <c r="G45" s="61" t="s">
        <v>101</v>
      </c>
      <c r="H45" s="61" t="s">
        <v>102</v>
      </c>
      <c r="I45" s="61" t="s">
        <v>139</v>
      </c>
      <c r="J45" s="61" t="s">
        <v>104</v>
      </c>
      <c r="K45" s="61" t="s">
        <v>140</v>
      </c>
      <c r="L45" s="71"/>
      <c r="M45" s="61" t="s">
        <v>117</v>
      </c>
      <c r="N45" s="61" t="s">
        <v>201</v>
      </c>
      <c r="O45" s="61" t="s">
        <v>202</v>
      </c>
      <c r="P45" s="61" t="s">
        <v>204</v>
      </c>
      <c r="Q45" s="43"/>
    </row>
    <row r="46" spans="1:17" x14ac:dyDescent="0.3">
      <c r="A46" s="61">
        <v>44</v>
      </c>
      <c r="B46" s="61" t="s">
        <v>39</v>
      </c>
      <c r="C46" s="61" t="s">
        <v>40</v>
      </c>
      <c r="D46" s="61"/>
      <c r="E46" s="61"/>
      <c r="F46" s="61" t="s">
        <v>241</v>
      </c>
      <c r="G46" s="61"/>
      <c r="H46" s="61"/>
      <c r="I46" s="61"/>
      <c r="J46" s="61" t="s">
        <v>104</v>
      </c>
      <c r="K46" s="61" t="s">
        <v>140</v>
      </c>
      <c r="L46" s="71"/>
      <c r="M46" s="61" t="s">
        <v>117</v>
      </c>
      <c r="N46" s="61" t="s">
        <v>117</v>
      </c>
      <c r="O46" s="61" t="s">
        <v>148</v>
      </c>
      <c r="P46" s="61" t="s">
        <v>235</v>
      </c>
      <c r="Q46" s="43"/>
    </row>
    <row r="47" spans="1:17" x14ac:dyDescent="0.3">
      <c r="A47" s="61">
        <v>45</v>
      </c>
      <c r="B47" s="61" t="s">
        <v>11</v>
      </c>
      <c r="C47" s="61" t="s">
        <v>77</v>
      </c>
      <c r="D47" s="61" t="s">
        <v>111</v>
      </c>
      <c r="E47" s="61">
        <v>910311</v>
      </c>
      <c r="F47" s="61" t="s">
        <v>268</v>
      </c>
      <c r="G47" s="61" t="s">
        <v>101</v>
      </c>
      <c r="H47" s="61" t="s">
        <v>102</v>
      </c>
      <c r="I47" s="61" t="s">
        <v>139</v>
      </c>
      <c r="J47" s="61" t="s">
        <v>104</v>
      </c>
      <c r="K47" s="61" t="s">
        <v>140</v>
      </c>
      <c r="L47" s="71"/>
      <c r="M47" s="61" t="s">
        <v>269</v>
      </c>
      <c r="N47" s="61" t="s">
        <v>269</v>
      </c>
      <c r="O47" s="61" t="s">
        <v>276</v>
      </c>
      <c r="P47" s="61" t="s">
        <v>275</v>
      </c>
      <c r="Q47" s="43"/>
    </row>
    <row r="48" spans="1:17" x14ac:dyDescent="0.3">
      <c r="A48" s="61">
        <v>46</v>
      </c>
      <c r="B48" s="61" t="s">
        <v>18</v>
      </c>
      <c r="C48" s="61" t="s">
        <v>37</v>
      </c>
      <c r="D48" s="61" t="s">
        <v>111</v>
      </c>
      <c r="E48" s="61">
        <v>10315</v>
      </c>
      <c r="F48" s="61" t="s">
        <v>343</v>
      </c>
      <c r="G48" s="61" t="s">
        <v>101</v>
      </c>
      <c r="H48" s="61" t="s">
        <v>102</v>
      </c>
      <c r="I48" s="61" t="s">
        <v>139</v>
      </c>
      <c r="J48" s="61" t="s">
        <v>104</v>
      </c>
      <c r="K48" s="61" t="s">
        <v>140</v>
      </c>
      <c r="L48" s="71"/>
      <c r="M48" s="61" t="s">
        <v>117</v>
      </c>
      <c r="N48" s="61" t="s">
        <v>344</v>
      </c>
      <c r="O48" s="61" t="s">
        <v>349</v>
      </c>
      <c r="P48" s="61" t="s">
        <v>350</v>
      </c>
      <c r="Q48" s="43"/>
    </row>
    <row r="49" spans="1:17" x14ac:dyDescent="0.3">
      <c r="A49" s="61">
        <v>47</v>
      </c>
      <c r="B49" s="61" t="s">
        <v>14</v>
      </c>
      <c r="C49" s="61" t="s">
        <v>31</v>
      </c>
      <c r="D49" s="61" t="s">
        <v>111</v>
      </c>
      <c r="E49" s="61">
        <v>901123</v>
      </c>
      <c r="F49" s="61" t="s">
        <v>236</v>
      </c>
      <c r="G49" s="61" t="s">
        <v>101</v>
      </c>
      <c r="H49" s="61" t="s">
        <v>102</v>
      </c>
      <c r="I49" s="61" t="s">
        <v>139</v>
      </c>
      <c r="J49" s="61" t="s">
        <v>104</v>
      </c>
      <c r="K49" s="61" t="s">
        <v>140</v>
      </c>
      <c r="L49" s="71"/>
      <c r="M49" s="61" t="s">
        <v>360</v>
      </c>
      <c r="N49" s="61" t="s">
        <v>360</v>
      </c>
      <c r="O49" s="61" t="s">
        <v>366</v>
      </c>
      <c r="P49" s="61" t="s">
        <v>367</v>
      </c>
      <c r="Q49" s="43"/>
    </row>
    <row r="50" spans="1:17" x14ac:dyDescent="0.3">
      <c r="A50" s="61">
        <v>48</v>
      </c>
      <c r="B50" s="61" t="s">
        <v>29</v>
      </c>
      <c r="C50" s="61" t="s">
        <v>402</v>
      </c>
      <c r="D50" s="61" t="s">
        <v>111</v>
      </c>
      <c r="E50" s="61">
        <v>690513</v>
      </c>
      <c r="F50" s="61" t="s">
        <v>172</v>
      </c>
      <c r="G50" s="61" t="s">
        <v>113</v>
      </c>
      <c r="H50" s="61" t="s">
        <v>114</v>
      </c>
      <c r="I50" s="61" t="s">
        <v>403</v>
      </c>
      <c r="J50" s="61" t="s">
        <v>104</v>
      </c>
      <c r="K50" s="61" t="s">
        <v>140</v>
      </c>
      <c r="L50" s="71"/>
      <c r="M50" s="61" t="s">
        <v>117</v>
      </c>
      <c r="N50" s="61" t="s">
        <v>404</v>
      </c>
      <c r="O50" s="61" t="s">
        <v>405</v>
      </c>
      <c r="P50" s="61" t="s">
        <v>406</v>
      </c>
      <c r="Q50" s="43"/>
    </row>
    <row r="51" spans="1:17" x14ac:dyDescent="0.3">
      <c r="A51" s="61">
        <v>49</v>
      </c>
      <c r="B51" s="61" t="s">
        <v>29</v>
      </c>
      <c r="C51" s="61" t="s">
        <v>30</v>
      </c>
      <c r="D51" s="61" t="s">
        <v>111</v>
      </c>
      <c r="E51" s="61">
        <v>700207</v>
      </c>
      <c r="F51" s="61" t="s">
        <v>192</v>
      </c>
      <c r="G51" s="61" t="s">
        <v>101</v>
      </c>
      <c r="H51" s="61" t="s">
        <v>102</v>
      </c>
      <c r="I51" s="61" t="s">
        <v>139</v>
      </c>
      <c r="J51" s="61" t="s">
        <v>104</v>
      </c>
      <c r="K51" s="61" t="s">
        <v>140</v>
      </c>
      <c r="L51" s="71"/>
      <c r="M51" s="61" t="s">
        <v>117</v>
      </c>
      <c r="N51" s="61" t="s">
        <v>407</v>
      </c>
      <c r="O51" s="61" t="s">
        <v>408</v>
      </c>
      <c r="P51" s="61" t="s">
        <v>406</v>
      </c>
      <c r="Q51" s="43"/>
    </row>
    <row r="52" spans="1:17" x14ac:dyDescent="0.3">
      <c r="A52" s="61">
        <v>50</v>
      </c>
      <c r="B52" s="61" t="s">
        <v>15</v>
      </c>
      <c r="C52" s="61" t="s">
        <v>110</v>
      </c>
      <c r="D52" s="61" t="s">
        <v>111</v>
      </c>
      <c r="E52" s="61">
        <v>560321</v>
      </c>
      <c r="F52" s="61" t="s">
        <v>112</v>
      </c>
      <c r="G52" s="61" t="s">
        <v>113</v>
      </c>
      <c r="H52" s="61" t="s">
        <v>114</v>
      </c>
      <c r="I52" s="61" t="s">
        <v>115</v>
      </c>
      <c r="J52" s="61" t="s">
        <v>104</v>
      </c>
      <c r="K52" s="61" t="s">
        <v>116</v>
      </c>
      <c r="L52" s="71"/>
      <c r="M52" s="61" t="s">
        <v>117</v>
      </c>
      <c r="N52" s="61" t="s">
        <v>118</v>
      </c>
      <c r="O52" s="61" t="s">
        <v>119</v>
      </c>
      <c r="P52" s="61" t="s">
        <v>120</v>
      </c>
      <c r="Q52" s="43"/>
    </row>
    <row r="53" spans="1:17" x14ac:dyDescent="0.3">
      <c r="A53" s="61">
        <v>51</v>
      </c>
      <c r="B53" s="61" t="s">
        <v>15</v>
      </c>
      <c r="C53" s="61" t="s">
        <v>42</v>
      </c>
      <c r="D53" s="61" t="s">
        <v>99</v>
      </c>
      <c r="E53" s="61">
        <v>751126</v>
      </c>
      <c r="F53" s="61" t="s">
        <v>121</v>
      </c>
      <c r="G53" s="61" t="s">
        <v>101</v>
      </c>
      <c r="H53" s="61" t="s">
        <v>102</v>
      </c>
      <c r="I53" s="61" t="s">
        <v>115</v>
      </c>
      <c r="J53" s="61" t="s">
        <v>104</v>
      </c>
      <c r="K53" s="61" t="s">
        <v>116</v>
      </c>
      <c r="L53" s="71"/>
      <c r="M53" s="61" t="s">
        <v>106</v>
      </c>
      <c r="N53" s="61" t="s">
        <v>122</v>
      </c>
      <c r="O53" s="61" t="s">
        <v>123</v>
      </c>
      <c r="P53" s="61" t="s">
        <v>124</v>
      </c>
      <c r="Q53" s="43"/>
    </row>
    <row r="54" spans="1:17" x14ac:dyDescent="0.3">
      <c r="A54" s="61">
        <v>52</v>
      </c>
      <c r="B54" s="61" t="s">
        <v>21</v>
      </c>
      <c r="C54" s="61" t="s">
        <v>143</v>
      </c>
      <c r="D54" s="61" t="s">
        <v>111</v>
      </c>
      <c r="E54" s="61">
        <v>680103</v>
      </c>
      <c r="F54" s="61" t="s">
        <v>144</v>
      </c>
      <c r="G54" s="61" t="s">
        <v>113</v>
      </c>
      <c r="H54" s="61" t="s">
        <v>114</v>
      </c>
      <c r="I54" s="61" t="s">
        <v>115</v>
      </c>
      <c r="J54" s="61" t="s">
        <v>104</v>
      </c>
      <c r="K54" s="61" t="s">
        <v>116</v>
      </c>
      <c r="L54" s="71"/>
      <c r="M54" s="61" t="s">
        <v>117</v>
      </c>
      <c r="N54" s="61" t="s">
        <v>145</v>
      </c>
      <c r="O54" s="61" t="s">
        <v>146</v>
      </c>
      <c r="P54" s="61" t="s">
        <v>147</v>
      </c>
      <c r="Q54" s="43"/>
    </row>
    <row r="55" spans="1:17" x14ac:dyDescent="0.3">
      <c r="A55" s="61">
        <v>53</v>
      </c>
      <c r="B55" s="61" t="s">
        <v>21</v>
      </c>
      <c r="C55" s="61" t="s">
        <v>43</v>
      </c>
      <c r="D55" s="61" t="s">
        <v>99</v>
      </c>
      <c r="E55" s="61">
        <v>880725</v>
      </c>
      <c r="F55" s="61" t="s">
        <v>138</v>
      </c>
      <c r="G55" s="61" t="s">
        <v>101</v>
      </c>
      <c r="H55" s="61" t="s">
        <v>102</v>
      </c>
      <c r="I55" s="61" t="s">
        <v>115</v>
      </c>
      <c r="J55" s="61" t="s">
        <v>104</v>
      </c>
      <c r="K55" s="61" t="s">
        <v>116</v>
      </c>
      <c r="L55" s="71"/>
      <c r="M55" s="61" t="s">
        <v>117</v>
      </c>
      <c r="N55" s="61" t="s">
        <v>145</v>
      </c>
      <c r="O55" s="61" t="s">
        <v>148</v>
      </c>
      <c r="P55" s="61" t="s">
        <v>147</v>
      </c>
      <c r="Q55" s="43"/>
    </row>
    <row r="56" spans="1:17" x14ac:dyDescent="0.3">
      <c r="A56" s="61">
        <v>54</v>
      </c>
      <c r="B56" s="61" t="s">
        <v>159</v>
      </c>
      <c r="C56" s="61" t="s">
        <v>160</v>
      </c>
      <c r="D56" s="61" t="s">
        <v>99</v>
      </c>
      <c r="E56" s="61">
        <v>810907</v>
      </c>
      <c r="F56" s="61" t="s">
        <v>161</v>
      </c>
      <c r="G56" s="61" t="s">
        <v>113</v>
      </c>
      <c r="H56" s="61" t="s">
        <v>114</v>
      </c>
      <c r="I56" s="61" t="s">
        <v>115</v>
      </c>
      <c r="J56" s="61" t="s">
        <v>104</v>
      </c>
      <c r="K56" s="61" t="s">
        <v>116</v>
      </c>
      <c r="L56" s="71"/>
      <c r="M56" s="61" t="s">
        <v>117</v>
      </c>
      <c r="N56" s="61" t="s">
        <v>162</v>
      </c>
      <c r="O56" s="61" t="s">
        <v>163</v>
      </c>
      <c r="P56" s="61" t="s">
        <v>153</v>
      </c>
      <c r="Q56" s="43"/>
    </row>
    <row r="57" spans="1:17" x14ac:dyDescent="0.3">
      <c r="A57" s="61">
        <v>55</v>
      </c>
      <c r="B57" s="61" t="s">
        <v>159</v>
      </c>
      <c r="C57" s="61" t="s">
        <v>164</v>
      </c>
      <c r="D57" s="61" t="s">
        <v>99</v>
      </c>
      <c r="E57" s="61">
        <v>840118</v>
      </c>
      <c r="F57" s="61" t="s">
        <v>165</v>
      </c>
      <c r="G57" s="61" t="s">
        <v>101</v>
      </c>
      <c r="H57" s="61" t="s">
        <v>102</v>
      </c>
      <c r="I57" s="61" t="s">
        <v>115</v>
      </c>
      <c r="J57" s="61" t="s">
        <v>104</v>
      </c>
      <c r="K57" s="61" t="s">
        <v>116</v>
      </c>
      <c r="L57" s="71"/>
      <c r="M57" s="61" t="s">
        <v>117</v>
      </c>
      <c r="N57" s="61" t="s">
        <v>166</v>
      </c>
      <c r="O57" s="61" t="s">
        <v>163</v>
      </c>
      <c r="P57" s="61" t="s">
        <v>153</v>
      </c>
      <c r="Q57" s="43"/>
    </row>
    <row r="58" spans="1:17" x14ac:dyDescent="0.3">
      <c r="A58" s="61">
        <v>56</v>
      </c>
      <c r="B58" s="61" t="s">
        <v>45</v>
      </c>
      <c r="C58" s="61" t="s">
        <v>186</v>
      </c>
      <c r="D58" s="61" t="s">
        <v>111</v>
      </c>
      <c r="E58" s="61">
        <v>600721</v>
      </c>
      <c r="F58" s="61" t="s">
        <v>187</v>
      </c>
      <c r="G58" s="61" t="s">
        <v>113</v>
      </c>
      <c r="H58" s="61" t="s">
        <v>114</v>
      </c>
      <c r="I58" s="61" t="s">
        <v>115</v>
      </c>
      <c r="J58" s="61" t="s">
        <v>104</v>
      </c>
      <c r="K58" s="61" t="s">
        <v>116</v>
      </c>
      <c r="L58" s="71"/>
      <c r="M58" s="61" t="s">
        <v>117</v>
      </c>
      <c r="N58" s="61" t="s">
        <v>188</v>
      </c>
      <c r="O58" s="61" t="s">
        <v>175</v>
      </c>
      <c r="P58" s="61" t="s">
        <v>180</v>
      </c>
      <c r="Q58" s="43"/>
    </row>
    <row r="59" spans="1:17" x14ac:dyDescent="0.3">
      <c r="A59" s="61">
        <v>57</v>
      </c>
      <c r="B59" s="61" t="s">
        <v>45</v>
      </c>
      <c r="C59" s="61" t="s">
        <v>46</v>
      </c>
      <c r="D59" s="61" t="s">
        <v>99</v>
      </c>
      <c r="E59" s="61">
        <v>920131</v>
      </c>
      <c r="F59" s="61" t="s">
        <v>189</v>
      </c>
      <c r="G59" s="61" t="s">
        <v>101</v>
      </c>
      <c r="H59" s="61" t="s">
        <v>102</v>
      </c>
      <c r="I59" s="61" t="s">
        <v>115</v>
      </c>
      <c r="J59" s="61" t="s">
        <v>104</v>
      </c>
      <c r="K59" s="61" t="s">
        <v>116</v>
      </c>
      <c r="L59" s="71"/>
      <c r="M59" s="61" t="s">
        <v>117</v>
      </c>
      <c r="N59" s="61" t="s">
        <v>190</v>
      </c>
      <c r="O59" s="61" t="s">
        <v>175</v>
      </c>
      <c r="P59" s="61" t="s">
        <v>180</v>
      </c>
      <c r="Q59" s="43"/>
    </row>
    <row r="60" spans="1:17" x14ac:dyDescent="0.3">
      <c r="A60" s="61">
        <v>58</v>
      </c>
      <c r="B60" s="61" t="s">
        <v>34</v>
      </c>
      <c r="C60" s="61" t="s">
        <v>205</v>
      </c>
      <c r="D60" s="61" t="s">
        <v>99</v>
      </c>
      <c r="E60" s="61">
        <v>590804</v>
      </c>
      <c r="F60" s="61" t="s">
        <v>206</v>
      </c>
      <c r="G60" s="61" t="s">
        <v>113</v>
      </c>
      <c r="H60" s="61" t="s">
        <v>114</v>
      </c>
      <c r="I60" s="61" t="s">
        <v>207</v>
      </c>
      <c r="J60" s="61" t="s">
        <v>104</v>
      </c>
      <c r="K60" s="61" t="s">
        <v>116</v>
      </c>
      <c r="L60" s="71"/>
      <c r="M60" s="61" t="s">
        <v>117</v>
      </c>
      <c r="N60" s="61" t="s">
        <v>208</v>
      </c>
      <c r="O60" s="61" t="s">
        <v>209</v>
      </c>
      <c r="P60" s="61" t="s">
        <v>210</v>
      </c>
      <c r="Q60" s="43"/>
    </row>
    <row r="61" spans="1:17" x14ac:dyDescent="0.3">
      <c r="A61" s="61">
        <v>59</v>
      </c>
      <c r="B61" s="61" t="s">
        <v>34</v>
      </c>
      <c r="C61" s="61" t="s">
        <v>211</v>
      </c>
      <c r="D61" s="61" t="s">
        <v>111</v>
      </c>
      <c r="E61" s="61">
        <v>570325</v>
      </c>
      <c r="F61" s="61" t="s">
        <v>212</v>
      </c>
      <c r="G61" s="61" t="s">
        <v>113</v>
      </c>
      <c r="H61" s="61" t="s">
        <v>114</v>
      </c>
      <c r="I61" s="61" t="s">
        <v>207</v>
      </c>
      <c r="J61" s="61" t="s">
        <v>104</v>
      </c>
      <c r="K61" s="61" t="s">
        <v>116</v>
      </c>
      <c r="L61" s="71"/>
      <c r="M61" s="61" t="s">
        <v>213</v>
      </c>
      <c r="N61" s="61" t="s">
        <v>213</v>
      </c>
      <c r="O61" s="61" t="s">
        <v>209</v>
      </c>
      <c r="P61" s="61" t="s">
        <v>210</v>
      </c>
      <c r="Q61" s="43"/>
    </row>
    <row r="62" spans="1:17" x14ac:dyDescent="0.3">
      <c r="A62" s="61">
        <v>60</v>
      </c>
      <c r="B62" s="61" t="s">
        <v>34</v>
      </c>
      <c r="C62" s="61" t="s">
        <v>47</v>
      </c>
      <c r="D62" s="61" t="s">
        <v>99</v>
      </c>
      <c r="E62" s="61">
        <v>690518</v>
      </c>
      <c r="F62" s="61" t="s">
        <v>172</v>
      </c>
      <c r="G62" s="61" t="s">
        <v>101</v>
      </c>
      <c r="H62" s="61" t="s">
        <v>102</v>
      </c>
      <c r="I62" s="61" t="s">
        <v>115</v>
      </c>
      <c r="J62" s="61" t="s">
        <v>104</v>
      </c>
      <c r="K62" s="61" t="s">
        <v>116</v>
      </c>
      <c r="L62" s="71"/>
      <c r="M62" s="61" t="s">
        <v>117</v>
      </c>
      <c r="N62" s="61" t="s">
        <v>214</v>
      </c>
      <c r="O62" s="61" t="s">
        <v>179</v>
      </c>
      <c r="P62" s="61" t="s">
        <v>210</v>
      </c>
      <c r="Q62" s="43"/>
    </row>
    <row r="63" spans="1:17" x14ac:dyDescent="0.3">
      <c r="A63" s="61">
        <v>61</v>
      </c>
      <c r="B63" s="61" t="s">
        <v>34</v>
      </c>
      <c r="C63" s="61" t="s">
        <v>48</v>
      </c>
      <c r="D63" s="61" t="s">
        <v>99</v>
      </c>
      <c r="E63" s="61">
        <v>700313</v>
      </c>
      <c r="F63" s="61" t="s">
        <v>192</v>
      </c>
      <c r="G63" s="61" t="s">
        <v>101</v>
      </c>
      <c r="H63" s="61" t="s">
        <v>102</v>
      </c>
      <c r="I63" s="61" t="s">
        <v>115</v>
      </c>
      <c r="J63" s="61" t="s">
        <v>104</v>
      </c>
      <c r="K63" s="61" t="s">
        <v>116</v>
      </c>
      <c r="L63" s="71"/>
      <c r="M63" s="61" t="s">
        <v>117</v>
      </c>
      <c r="N63" s="61" t="s">
        <v>215</v>
      </c>
      <c r="O63" s="61" t="s">
        <v>179</v>
      </c>
      <c r="P63" s="61" t="s">
        <v>210</v>
      </c>
      <c r="Q63" s="43"/>
    </row>
    <row r="64" spans="1:17" x14ac:dyDescent="0.3">
      <c r="A64" s="61">
        <v>62</v>
      </c>
      <c r="B64" s="61" t="s">
        <v>39</v>
      </c>
      <c r="C64" s="61" t="s">
        <v>242</v>
      </c>
      <c r="D64" s="61" t="s">
        <v>99</v>
      </c>
      <c r="E64" s="61">
        <v>680228</v>
      </c>
      <c r="F64" s="61" t="s">
        <v>144</v>
      </c>
      <c r="G64" s="61" t="s">
        <v>113</v>
      </c>
      <c r="H64" s="61" t="s">
        <v>114</v>
      </c>
      <c r="I64" s="61" t="s">
        <v>243</v>
      </c>
      <c r="J64" s="61" t="s">
        <v>104</v>
      </c>
      <c r="K64" s="61" t="s">
        <v>116</v>
      </c>
      <c r="L64" s="71"/>
      <c r="M64" s="61" t="s">
        <v>117</v>
      </c>
      <c r="N64" s="61" t="s">
        <v>244</v>
      </c>
      <c r="O64" s="61" t="s">
        <v>245</v>
      </c>
      <c r="P64" s="61" t="s">
        <v>246</v>
      </c>
      <c r="Q64" s="43"/>
    </row>
    <row r="65" spans="1:17" x14ac:dyDescent="0.3">
      <c r="A65" s="61">
        <v>63</v>
      </c>
      <c r="B65" s="61" t="s">
        <v>39</v>
      </c>
      <c r="C65" s="61" t="s">
        <v>247</v>
      </c>
      <c r="D65" s="61" t="s">
        <v>111</v>
      </c>
      <c r="E65" s="61">
        <v>650720</v>
      </c>
      <c r="F65" s="61" t="s">
        <v>248</v>
      </c>
      <c r="G65" s="61" t="s">
        <v>113</v>
      </c>
      <c r="H65" s="61" t="s">
        <v>114</v>
      </c>
      <c r="I65" s="61" t="s">
        <v>243</v>
      </c>
      <c r="J65" s="61" t="s">
        <v>104</v>
      </c>
      <c r="K65" s="61" t="s">
        <v>116</v>
      </c>
      <c r="L65" s="71"/>
      <c r="M65" s="61" t="s">
        <v>117</v>
      </c>
      <c r="N65" s="61" t="s">
        <v>249</v>
      </c>
      <c r="O65" s="61" t="s">
        <v>250</v>
      </c>
      <c r="P65" s="61" t="s">
        <v>251</v>
      </c>
      <c r="Q65" s="43"/>
    </row>
    <row r="66" spans="1:17" x14ac:dyDescent="0.3">
      <c r="A66" s="61">
        <v>64</v>
      </c>
      <c r="B66" s="61" t="s">
        <v>39</v>
      </c>
      <c r="C66" s="61" t="s">
        <v>49</v>
      </c>
      <c r="D66" s="61" t="s">
        <v>99</v>
      </c>
      <c r="E66" s="61">
        <v>790214</v>
      </c>
      <c r="F66" s="61" t="s">
        <v>252</v>
      </c>
      <c r="G66" s="61" t="s">
        <v>101</v>
      </c>
      <c r="H66" s="61" t="s">
        <v>102</v>
      </c>
      <c r="I66" s="61" t="s">
        <v>115</v>
      </c>
      <c r="J66" s="61" t="s">
        <v>104</v>
      </c>
      <c r="K66" s="61" t="s">
        <v>116</v>
      </c>
      <c r="L66" s="71"/>
      <c r="M66" s="61" t="s">
        <v>117</v>
      </c>
      <c r="N66" s="61" t="s">
        <v>244</v>
      </c>
      <c r="O66" s="61" t="s">
        <v>253</v>
      </c>
      <c r="P66" s="61" t="s">
        <v>254</v>
      </c>
      <c r="Q66" s="43"/>
    </row>
    <row r="67" spans="1:17" x14ac:dyDescent="0.3">
      <c r="A67" s="61">
        <v>65</v>
      </c>
      <c r="B67" s="61" t="s">
        <v>39</v>
      </c>
      <c r="C67" s="61" t="s">
        <v>50</v>
      </c>
      <c r="D67" s="61" t="s">
        <v>99</v>
      </c>
      <c r="E67" s="61">
        <v>820508</v>
      </c>
      <c r="F67" s="61" t="s">
        <v>255</v>
      </c>
      <c r="G67" s="61" t="s">
        <v>101</v>
      </c>
      <c r="H67" s="61" t="s">
        <v>102</v>
      </c>
      <c r="I67" s="61" t="s">
        <v>115</v>
      </c>
      <c r="J67" s="61" t="s">
        <v>104</v>
      </c>
      <c r="K67" s="61" t="s">
        <v>116</v>
      </c>
      <c r="L67" s="71"/>
      <c r="M67" s="61" t="s">
        <v>117</v>
      </c>
      <c r="N67" s="61" t="s">
        <v>256</v>
      </c>
      <c r="O67" s="61" t="s">
        <v>253</v>
      </c>
      <c r="P67" s="61" t="s">
        <v>254</v>
      </c>
      <c r="Q67" s="43"/>
    </row>
    <row r="68" spans="1:17" x14ac:dyDescent="0.3">
      <c r="A68" s="61">
        <v>66</v>
      </c>
      <c r="B68" s="61" t="s">
        <v>11</v>
      </c>
      <c r="C68" s="61" t="s">
        <v>277</v>
      </c>
      <c r="D68" s="61" t="s">
        <v>111</v>
      </c>
      <c r="E68" s="61">
        <v>610215</v>
      </c>
      <c r="F68" s="61" t="s">
        <v>225</v>
      </c>
      <c r="G68" s="61" t="s">
        <v>113</v>
      </c>
      <c r="H68" s="61" t="s">
        <v>114</v>
      </c>
      <c r="I68" s="61" t="s">
        <v>115</v>
      </c>
      <c r="J68" s="61" t="s">
        <v>104</v>
      </c>
      <c r="K68" s="61" t="s">
        <v>116</v>
      </c>
      <c r="L68" s="71"/>
      <c r="M68" s="61" t="s">
        <v>278</v>
      </c>
      <c r="N68" s="61" t="s">
        <v>278</v>
      </c>
      <c r="O68" s="61" t="s">
        <v>279</v>
      </c>
      <c r="P68" s="61" t="s">
        <v>280</v>
      </c>
      <c r="Q68" s="43"/>
    </row>
    <row r="69" spans="1:17" x14ac:dyDescent="0.3">
      <c r="A69" s="61">
        <v>67</v>
      </c>
      <c r="B69" s="61" t="s">
        <v>11</v>
      </c>
      <c r="C69" s="61" t="s">
        <v>281</v>
      </c>
      <c r="D69" s="61" t="s">
        <v>99</v>
      </c>
      <c r="E69" s="61">
        <v>670115</v>
      </c>
      <c r="F69" s="61" t="s">
        <v>282</v>
      </c>
      <c r="G69" s="61" t="s">
        <v>113</v>
      </c>
      <c r="H69" s="61" t="s">
        <v>114</v>
      </c>
      <c r="I69" s="61" t="s">
        <v>115</v>
      </c>
      <c r="J69" s="61" t="s">
        <v>104</v>
      </c>
      <c r="K69" s="61" t="s">
        <v>116</v>
      </c>
      <c r="L69" s="71"/>
      <c r="M69" s="61" t="s">
        <v>283</v>
      </c>
      <c r="N69" s="61" t="s">
        <v>283</v>
      </c>
      <c r="O69" s="61" t="s">
        <v>284</v>
      </c>
      <c r="P69" s="61" t="s">
        <v>285</v>
      </c>
      <c r="Q69" s="43"/>
    </row>
    <row r="70" spans="1:17" x14ac:dyDescent="0.3">
      <c r="A70" s="61">
        <v>68</v>
      </c>
      <c r="B70" s="61" t="s">
        <v>11</v>
      </c>
      <c r="C70" s="61" t="s">
        <v>51</v>
      </c>
      <c r="D70" s="61" t="s">
        <v>99</v>
      </c>
      <c r="E70" s="61">
        <v>970512</v>
      </c>
      <c r="F70" s="61" t="s">
        <v>286</v>
      </c>
      <c r="G70" s="61" t="s">
        <v>101</v>
      </c>
      <c r="H70" s="61" t="s">
        <v>102</v>
      </c>
      <c r="I70" s="61" t="s">
        <v>115</v>
      </c>
      <c r="J70" s="61" t="s">
        <v>104</v>
      </c>
      <c r="K70" s="61" t="s">
        <v>116</v>
      </c>
      <c r="L70" s="71"/>
      <c r="M70" s="61" t="s">
        <v>287</v>
      </c>
      <c r="N70" s="61" t="s">
        <v>287</v>
      </c>
      <c r="O70" s="61" t="s">
        <v>288</v>
      </c>
      <c r="P70" s="61" t="s">
        <v>285</v>
      </c>
      <c r="Q70" s="43"/>
    </row>
    <row r="71" spans="1:17" x14ac:dyDescent="0.3">
      <c r="A71" s="61">
        <v>69</v>
      </c>
      <c r="B71" s="61" t="s">
        <v>11</v>
      </c>
      <c r="C71" s="61" t="s">
        <v>52</v>
      </c>
      <c r="D71" s="61" t="s">
        <v>99</v>
      </c>
      <c r="E71" s="61">
        <v>700928</v>
      </c>
      <c r="F71" s="61" t="s">
        <v>192</v>
      </c>
      <c r="G71" s="61" t="s">
        <v>101</v>
      </c>
      <c r="H71" s="61" t="s">
        <v>102</v>
      </c>
      <c r="I71" s="61" t="s">
        <v>115</v>
      </c>
      <c r="J71" s="61" t="s">
        <v>104</v>
      </c>
      <c r="K71" s="61" t="s">
        <v>116</v>
      </c>
      <c r="L71" s="71"/>
      <c r="M71" s="61" t="s">
        <v>289</v>
      </c>
      <c r="N71" s="61" t="s">
        <v>289</v>
      </c>
      <c r="O71" s="61" t="s">
        <v>290</v>
      </c>
      <c r="P71" s="61" t="s">
        <v>285</v>
      </c>
      <c r="Q71" s="43"/>
    </row>
    <row r="72" spans="1:17" x14ac:dyDescent="0.3">
      <c r="A72" s="61">
        <v>70</v>
      </c>
      <c r="B72" s="61" t="s">
        <v>17</v>
      </c>
      <c r="C72" s="61" t="s">
        <v>326</v>
      </c>
      <c r="D72" s="61" t="s">
        <v>99</v>
      </c>
      <c r="E72" s="61">
        <v>550818</v>
      </c>
      <c r="F72" s="61" t="s">
        <v>222</v>
      </c>
      <c r="G72" s="61" t="s">
        <v>113</v>
      </c>
      <c r="H72" s="61" t="s">
        <v>114</v>
      </c>
      <c r="I72" s="61" t="s">
        <v>243</v>
      </c>
      <c r="J72" s="61" t="s">
        <v>104</v>
      </c>
      <c r="K72" s="61" t="s">
        <v>116</v>
      </c>
      <c r="L72" s="71"/>
      <c r="M72" s="61" t="s">
        <v>117</v>
      </c>
      <c r="N72" s="61" t="s">
        <v>327</v>
      </c>
      <c r="O72" s="61" t="s">
        <v>328</v>
      </c>
      <c r="P72" s="61" t="s">
        <v>319</v>
      </c>
      <c r="Q72" s="43"/>
    </row>
    <row r="73" spans="1:17" x14ac:dyDescent="0.3">
      <c r="A73" s="61">
        <v>71</v>
      </c>
      <c r="B73" s="61" t="s">
        <v>17</v>
      </c>
      <c r="C73" s="61" t="s">
        <v>329</v>
      </c>
      <c r="D73" s="61" t="s">
        <v>111</v>
      </c>
      <c r="E73" s="61">
        <v>530530</v>
      </c>
      <c r="F73" s="61" t="s">
        <v>330</v>
      </c>
      <c r="G73" s="61" t="s">
        <v>113</v>
      </c>
      <c r="H73" s="61" t="s">
        <v>114</v>
      </c>
      <c r="I73" s="61" t="s">
        <v>243</v>
      </c>
      <c r="J73" s="61" t="s">
        <v>104</v>
      </c>
      <c r="K73" s="61" t="s">
        <v>116</v>
      </c>
      <c r="L73" s="71"/>
      <c r="M73" s="61" t="s">
        <v>117</v>
      </c>
      <c r="N73" s="61" t="s">
        <v>331</v>
      </c>
      <c r="O73" s="61" t="s">
        <v>328</v>
      </c>
      <c r="P73" s="61" t="s">
        <v>319</v>
      </c>
      <c r="Q73" s="43"/>
    </row>
    <row r="74" spans="1:17" x14ac:dyDescent="0.3">
      <c r="A74" s="61">
        <v>72</v>
      </c>
      <c r="B74" s="61" t="s">
        <v>17</v>
      </c>
      <c r="C74" s="61" t="s">
        <v>332</v>
      </c>
      <c r="D74" s="61" t="s">
        <v>99</v>
      </c>
      <c r="E74" s="61">
        <v>970606</v>
      </c>
      <c r="F74" s="61" t="s">
        <v>286</v>
      </c>
      <c r="G74" s="61" t="s">
        <v>101</v>
      </c>
      <c r="H74" s="61" t="s">
        <v>102</v>
      </c>
      <c r="I74" s="61" t="s">
        <v>115</v>
      </c>
      <c r="J74" s="61" t="s">
        <v>104</v>
      </c>
      <c r="K74" s="61" t="s">
        <v>116</v>
      </c>
      <c r="L74" s="71"/>
      <c r="M74" s="61" t="s">
        <v>117</v>
      </c>
      <c r="N74" s="61" t="s">
        <v>327</v>
      </c>
      <c r="O74" s="61" t="s">
        <v>333</v>
      </c>
      <c r="P74" s="61" t="s">
        <v>319</v>
      </c>
      <c r="Q74" s="43"/>
    </row>
    <row r="75" spans="1:17" x14ac:dyDescent="0.3">
      <c r="A75" s="61">
        <v>73</v>
      </c>
      <c r="B75" s="61" t="s">
        <v>17</v>
      </c>
      <c r="C75" s="61" t="s">
        <v>53</v>
      </c>
      <c r="D75" s="61" t="s">
        <v>99</v>
      </c>
      <c r="E75" s="61">
        <v>690328</v>
      </c>
      <c r="F75" s="61" t="s">
        <v>172</v>
      </c>
      <c r="G75" s="61" t="s">
        <v>101</v>
      </c>
      <c r="H75" s="61" t="s">
        <v>102</v>
      </c>
      <c r="I75" s="61" t="s">
        <v>115</v>
      </c>
      <c r="J75" s="61" t="s">
        <v>104</v>
      </c>
      <c r="K75" s="61" t="s">
        <v>116</v>
      </c>
      <c r="L75" s="71"/>
      <c r="M75" s="61" t="s">
        <v>117</v>
      </c>
      <c r="N75" s="61" t="s">
        <v>334</v>
      </c>
      <c r="O75" s="61" t="s">
        <v>333</v>
      </c>
      <c r="P75" s="61" t="s">
        <v>335</v>
      </c>
      <c r="Q75" s="43"/>
    </row>
    <row r="76" spans="1:17" x14ac:dyDescent="0.3">
      <c r="A76" s="61">
        <v>74</v>
      </c>
      <c r="B76" s="61" t="s">
        <v>18</v>
      </c>
      <c r="C76" s="61" t="s">
        <v>351</v>
      </c>
      <c r="D76" s="61" t="s">
        <v>111</v>
      </c>
      <c r="E76" s="61">
        <v>750215</v>
      </c>
      <c r="F76" s="61" t="s">
        <v>121</v>
      </c>
      <c r="G76" s="61" t="s">
        <v>113</v>
      </c>
      <c r="H76" s="61" t="s">
        <v>114</v>
      </c>
      <c r="I76" s="61" t="s">
        <v>115</v>
      </c>
      <c r="J76" s="61" t="s">
        <v>104</v>
      </c>
      <c r="K76" s="61" t="s">
        <v>116</v>
      </c>
      <c r="L76" s="71"/>
      <c r="M76" s="61" t="s">
        <v>117</v>
      </c>
      <c r="N76" s="61" t="s">
        <v>352</v>
      </c>
      <c r="O76" s="61" t="s">
        <v>353</v>
      </c>
      <c r="P76" s="61" t="s">
        <v>354</v>
      </c>
      <c r="Q76" s="43"/>
    </row>
    <row r="77" spans="1:17" x14ac:dyDescent="0.3">
      <c r="A77" s="61">
        <v>75</v>
      </c>
      <c r="B77" s="61" t="s">
        <v>18</v>
      </c>
      <c r="C77" s="61" t="s">
        <v>54</v>
      </c>
      <c r="D77" s="61" t="s">
        <v>99</v>
      </c>
      <c r="E77" s="61">
        <v>30920</v>
      </c>
      <c r="F77" s="61" t="s">
        <v>133</v>
      </c>
      <c r="G77" s="61" t="s">
        <v>101</v>
      </c>
      <c r="H77" s="61" t="s">
        <v>102</v>
      </c>
      <c r="I77" s="61" t="s">
        <v>115</v>
      </c>
      <c r="J77" s="61" t="s">
        <v>104</v>
      </c>
      <c r="K77" s="61" t="s">
        <v>116</v>
      </c>
      <c r="L77" s="71"/>
      <c r="M77" s="61" t="s">
        <v>117</v>
      </c>
      <c r="N77" s="61" t="s">
        <v>352</v>
      </c>
      <c r="O77" s="61" t="s">
        <v>353</v>
      </c>
      <c r="P77" s="61" t="s">
        <v>354</v>
      </c>
      <c r="Q77" s="43"/>
    </row>
    <row r="78" spans="1:17" x14ac:dyDescent="0.3">
      <c r="A78" s="61">
        <v>76</v>
      </c>
      <c r="B78" s="61" t="s">
        <v>14</v>
      </c>
      <c r="C78" s="61" t="s">
        <v>368</v>
      </c>
      <c r="D78" s="61" t="s">
        <v>99</v>
      </c>
      <c r="E78" s="61">
        <v>541025</v>
      </c>
      <c r="F78" s="61" t="s">
        <v>369</v>
      </c>
      <c r="G78" s="61" t="s">
        <v>113</v>
      </c>
      <c r="H78" s="61" t="s">
        <v>114</v>
      </c>
      <c r="I78" s="61" t="s">
        <v>243</v>
      </c>
      <c r="J78" s="61" t="s">
        <v>104</v>
      </c>
      <c r="K78" s="61" t="s">
        <v>116</v>
      </c>
      <c r="L78" s="71"/>
      <c r="M78" s="61" t="s">
        <v>117</v>
      </c>
      <c r="N78" s="61" t="s">
        <v>370</v>
      </c>
      <c r="O78" s="61" t="s">
        <v>371</v>
      </c>
      <c r="P78" s="61" t="s">
        <v>372</v>
      </c>
      <c r="Q78" s="43"/>
    </row>
    <row r="79" spans="1:17" x14ac:dyDescent="0.3">
      <c r="A79" s="61">
        <v>77</v>
      </c>
      <c r="B79" s="61" t="s">
        <v>14</v>
      </c>
      <c r="C79" s="61" t="s">
        <v>373</v>
      </c>
      <c r="D79" s="61" t="s">
        <v>99</v>
      </c>
      <c r="E79" s="61">
        <v>780612</v>
      </c>
      <c r="F79" s="61" t="s">
        <v>200</v>
      </c>
      <c r="G79" s="61" t="s">
        <v>113</v>
      </c>
      <c r="H79" s="61" t="s">
        <v>114</v>
      </c>
      <c r="I79" s="61" t="s">
        <v>243</v>
      </c>
      <c r="J79" s="61" t="s">
        <v>104</v>
      </c>
      <c r="K79" s="61" t="s">
        <v>116</v>
      </c>
      <c r="L79" s="71"/>
      <c r="M79" s="61" t="s">
        <v>117</v>
      </c>
      <c r="N79" s="61" t="s">
        <v>374</v>
      </c>
      <c r="O79" s="61" t="s">
        <v>375</v>
      </c>
      <c r="P79" s="61" t="s">
        <v>372</v>
      </c>
      <c r="Q79" s="43"/>
    </row>
    <row r="80" spans="1:17" x14ac:dyDescent="0.3">
      <c r="A80" s="61">
        <v>78</v>
      </c>
      <c r="B80" s="61" t="s">
        <v>14</v>
      </c>
      <c r="C80" s="61" t="s">
        <v>55</v>
      </c>
      <c r="D80" s="61" t="s">
        <v>99</v>
      </c>
      <c r="E80" s="61">
        <v>961028</v>
      </c>
      <c r="F80" s="61" t="s">
        <v>265</v>
      </c>
      <c r="G80" s="61" t="s">
        <v>101</v>
      </c>
      <c r="H80" s="61" t="s">
        <v>102</v>
      </c>
      <c r="I80" s="61" t="s">
        <v>115</v>
      </c>
      <c r="J80" s="61" t="s">
        <v>104</v>
      </c>
      <c r="K80" s="61" t="s">
        <v>116</v>
      </c>
      <c r="L80" s="71"/>
      <c r="M80" s="61" t="s">
        <v>117</v>
      </c>
      <c r="N80" s="61" t="s">
        <v>376</v>
      </c>
      <c r="O80" s="61" t="s">
        <v>377</v>
      </c>
      <c r="P80" s="61" t="s">
        <v>378</v>
      </c>
      <c r="Q80" s="43"/>
    </row>
    <row r="81" spans="1:17" x14ac:dyDescent="0.3">
      <c r="A81" s="61">
        <v>79</v>
      </c>
      <c r="B81" s="61" t="s">
        <v>14</v>
      </c>
      <c r="C81" s="61" t="s">
        <v>56</v>
      </c>
      <c r="D81" s="61" t="s">
        <v>99</v>
      </c>
      <c r="E81" s="61">
        <v>820108</v>
      </c>
      <c r="F81" s="61" t="s">
        <v>255</v>
      </c>
      <c r="G81" s="61" t="s">
        <v>101</v>
      </c>
      <c r="H81" s="61" t="s">
        <v>102</v>
      </c>
      <c r="I81" s="61" t="s">
        <v>115</v>
      </c>
      <c r="J81" s="61" t="s">
        <v>104</v>
      </c>
      <c r="K81" s="61" t="s">
        <v>116</v>
      </c>
      <c r="L81" s="71"/>
      <c r="M81" s="61" t="s">
        <v>117</v>
      </c>
      <c r="N81" s="61" t="s">
        <v>379</v>
      </c>
      <c r="O81" s="61" t="s">
        <v>377</v>
      </c>
      <c r="P81" s="61" t="s">
        <v>380</v>
      </c>
      <c r="Q81" s="43"/>
    </row>
    <row r="82" spans="1:17" x14ac:dyDescent="0.3">
      <c r="A82" s="61">
        <v>80</v>
      </c>
      <c r="B82" s="61" t="s">
        <v>13</v>
      </c>
      <c r="C82" s="61" t="s">
        <v>386</v>
      </c>
      <c r="D82" s="61" t="s">
        <v>99</v>
      </c>
      <c r="E82" s="61">
        <v>601027</v>
      </c>
      <c r="F82" s="61" t="s">
        <v>187</v>
      </c>
      <c r="G82" s="61" t="s">
        <v>113</v>
      </c>
      <c r="H82" s="61" t="s">
        <v>114</v>
      </c>
      <c r="I82" s="61" t="s">
        <v>115</v>
      </c>
      <c r="J82" s="61" t="s">
        <v>104</v>
      </c>
      <c r="K82" s="61" t="s">
        <v>116</v>
      </c>
      <c r="L82" s="71"/>
      <c r="M82" s="61" t="s">
        <v>387</v>
      </c>
      <c r="N82" s="61" t="s">
        <v>387</v>
      </c>
      <c r="O82" s="61" t="s">
        <v>388</v>
      </c>
      <c r="P82" s="61" t="s">
        <v>389</v>
      </c>
      <c r="Q82" s="43"/>
    </row>
    <row r="83" spans="1:17" x14ac:dyDescent="0.3">
      <c r="A83" s="61">
        <v>81</v>
      </c>
      <c r="B83" s="61" t="s">
        <v>13</v>
      </c>
      <c r="C83" s="61" t="s">
        <v>59</v>
      </c>
      <c r="D83" s="61" t="s">
        <v>99</v>
      </c>
      <c r="E83" s="61">
        <v>800808</v>
      </c>
      <c r="F83" s="61" t="s">
        <v>239</v>
      </c>
      <c r="G83" s="61" t="s">
        <v>101</v>
      </c>
      <c r="H83" s="61" t="s">
        <v>102</v>
      </c>
      <c r="I83" s="61" t="s">
        <v>115</v>
      </c>
      <c r="J83" s="61" t="s">
        <v>104</v>
      </c>
      <c r="K83" s="61" t="s">
        <v>116</v>
      </c>
      <c r="L83" s="71"/>
      <c r="M83" s="61" t="s">
        <v>117</v>
      </c>
      <c r="N83" s="61" t="s">
        <v>390</v>
      </c>
      <c r="O83" s="61" t="s">
        <v>388</v>
      </c>
      <c r="P83" s="61" t="s">
        <v>389</v>
      </c>
      <c r="Q83" s="43"/>
    </row>
    <row r="84" spans="1:17" x14ac:dyDescent="0.3">
      <c r="A84" s="61">
        <v>82</v>
      </c>
      <c r="B84" s="61" t="s">
        <v>29</v>
      </c>
      <c r="C84" s="61" t="s">
        <v>409</v>
      </c>
      <c r="D84" s="61" t="s">
        <v>99</v>
      </c>
      <c r="E84" s="61">
        <v>601205</v>
      </c>
      <c r="F84" s="61" t="s">
        <v>187</v>
      </c>
      <c r="G84" s="61" t="s">
        <v>113</v>
      </c>
      <c r="H84" s="61" t="s">
        <v>114</v>
      </c>
      <c r="I84" s="61" t="s">
        <v>410</v>
      </c>
      <c r="J84" s="61" t="s">
        <v>104</v>
      </c>
      <c r="K84" s="61" t="s">
        <v>116</v>
      </c>
      <c r="L84" s="71"/>
      <c r="M84" s="61" t="s">
        <v>117</v>
      </c>
      <c r="N84" s="61" t="s">
        <v>411</v>
      </c>
      <c r="O84" s="61" t="s">
        <v>408</v>
      </c>
      <c r="P84" s="61" t="s">
        <v>406</v>
      </c>
      <c r="Q84" s="43"/>
    </row>
    <row r="85" spans="1:17" x14ac:dyDescent="0.3">
      <c r="A85" s="61">
        <v>83</v>
      </c>
      <c r="B85" s="61" t="s">
        <v>29</v>
      </c>
      <c r="C85" s="61" t="s">
        <v>63</v>
      </c>
      <c r="D85" s="61" t="s">
        <v>99</v>
      </c>
      <c r="E85" s="61">
        <v>760414</v>
      </c>
      <c r="F85" s="61" t="s">
        <v>100</v>
      </c>
      <c r="G85" s="61" t="s">
        <v>101</v>
      </c>
      <c r="H85" s="61" t="s">
        <v>102</v>
      </c>
      <c r="I85" s="61" t="s">
        <v>115</v>
      </c>
      <c r="J85" s="61" t="s">
        <v>104</v>
      </c>
      <c r="K85" s="61" t="s">
        <v>116</v>
      </c>
      <c r="L85" s="71"/>
      <c r="M85" s="61" t="s">
        <v>117</v>
      </c>
      <c r="N85" s="61" t="s">
        <v>412</v>
      </c>
      <c r="O85" s="61" t="s">
        <v>349</v>
      </c>
      <c r="P85" s="61" t="s">
        <v>413</v>
      </c>
      <c r="Q85" s="43"/>
    </row>
    <row r="86" spans="1:17" x14ac:dyDescent="0.3">
      <c r="A86" s="61">
        <v>84</v>
      </c>
      <c r="B86" s="61" t="s">
        <v>33</v>
      </c>
      <c r="C86" s="61" t="s">
        <v>436</v>
      </c>
      <c r="D86" s="61" t="s">
        <v>99</v>
      </c>
      <c r="E86" s="61">
        <v>700227</v>
      </c>
      <c r="F86" s="61" t="s">
        <v>192</v>
      </c>
      <c r="G86" s="61" t="s">
        <v>113</v>
      </c>
      <c r="H86" s="61" t="s">
        <v>114</v>
      </c>
      <c r="I86" s="61" t="s">
        <v>243</v>
      </c>
      <c r="J86" s="61" t="s">
        <v>104</v>
      </c>
      <c r="K86" s="61" t="s">
        <v>116</v>
      </c>
      <c r="L86" s="71"/>
      <c r="M86" s="61" t="s">
        <v>117</v>
      </c>
      <c r="N86" s="61" t="s">
        <v>437</v>
      </c>
      <c r="O86" s="61" t="s">
        <v>438</v>
      </c>
      <c r="P86" s="61" t="s">
        <v>439</v>
      </c>
      <c r="Q86" s="43"/>
    </row>
    <row r="87" spans="1:17" x14ac:dyDescent="0.3">
      <c r="A87" s="61">
        <v>85</v>
      </c>
      <c r="B87" s="61" t="s">
        <v>33</v>
      </c>
      <c r="C87" s="61" t="s">
        <v>440</v>
      </c>
      <c r="D87" s="61" t="s">
        <v>99</v>
      </c>
      <c r="E87" s="61">
        <v>830707</v>
      </c>
      <c r="F87" s="61" t="s">
        <v>441</v>
      </c>
      <c r="G87" s="61" t="s">
        <v>101</v>
      </c>
      <c r="H87" s="61" t="s">
        <v>102</v>
      </c>
      <c r="I87" s="61" t="s">
        <v>115</v>
      </c>
      <c r="J87" s="61" t="s">
        <v>104</v>
      </c>
      <c r="K87" s="61" t="s">
        <v>116</v>
      </c>
      <c r="L87" s="71"/>
      <c r="M87" s="61" t="s">
        <v>117</v>
      </c>
      <c r="N87" s="61" t="s">
        <v>442</v>
      </c>
      <c r="O87" s="61" t="s">
        <v>443</v>
      </c>
      <c r="P87" s="61" t="s">
        <v>444</v>
      </c>
      <c r="Q87" s="43"/>
    </row>
    <row r="88" spans="1:17" x14ac:dyDescent="0.3">
      <c r="A88" s="61">
        <v>86</v>
      </c>
      <c r="B88" s="61" t="s">
        <v>21</v>
      </c>
      <c r="C88" s="61" t="s">
        <v>149</v>
      </c>
      <c r="D88" s="61" t="s">
        <v>111</v>
      </c>
      <c r="E88" s="61">
        <v>680316</v>
      </c>
      <c r="F88" s="61" t="s">
        <v>144</v>
      </c>
      <c r="G88" s="61" t="s">
        <v>113</v>
      </c>
      <c r="H88" s="61" t="s">
        <v>114</v>
      </c>
      <c r="I88" s="61" t="s">
        <v>115</v>
      </c>
      <c r="J88" s="61" t="s">
        <v>104</v>
      </c>
      <c r="K88" s="61" t="s">
        <v>150</v>
      </c>
      <c r="L88" s="71"/>
      <c r="M88" s="61" t="s">
        <v>117</v>
      </c>
      <c r="N88" s="61" t="s">
        <v>151</v>
      </c>
      <c r="O88" s="61" t="s">
        <v>152</v>
      </c>
      <c r="P88" s="61" t="s">
        <v>153</v>
      </c>
      <c r="Q88" s="43"/>
    </row>
    <row r="89" spans="1:17" x14ac:dyDescent="0.3">
      <c r="A89" s="61">
        <v>87</v>
      </c>
      <c r="B89" s="61" t="s">
        <v>21</v>
      </c>
      <c r="C89" s="61" t="s">
        <v>154</v>
      </c>
      <c r="D89" s="61" t="s">
        <v>111</v>
      </c>
      <c r="E89" s="61">
        <v>40830</v>
      </c>
      <c r="F89" s="61" t="s">
        <v>155</v>
      </c>
      <c r="G89" s="61" t="s">
        <v>101</v>
      </c>
      <c r="H89" s="61" t="s">
        <v>102</v>
      </c>
      <c r="I89" s="61" t="s">
        <v>115</v>
      </c>
      <c r="J89" s="61" t="s">
        <v>104</v>
      </c>
      <c r="K89" s="61" t="s">
        <v>150</v>
      </c>
      <c r="L89" s="71"/>
      <c r="M89" s="61" t="s">
        <v>117</v>
      </c>
      <c r="N89" s="61" t="s">
        <v>156</v>
      </c>
      <c r="O89" s="61" t="s">
        <v>152</v>
      </c>
      <c r="P89" s="61" t="s">
        <v>153</v>
      </c>
      <c r="Q89" s="43"/>
    </row>
    <row r="90" spans="1:17" x14ac:dyDescent="0.3">
      <c r="A90" s="61">
        <v>88</v>
      </c>
      <c r="B90" s="61" t="s">
        <v>159</v>
      </c>
      <c r="C90" s="61" t="s">
        <v>167</v>
      </c>
      <c r="D90" s="61" t="s">
        <v>111</v>
      </c>
      <c r="E90" s="61">
        <v>660915</v>
      </c>
      <c r="F90" s="61" t="s">
        <v>168</v>
      </c>
      <c r="G90" s="61" t="s">
        <v>113</v>
      </c>
      <c r="H90" s="61" t="s">
        <v>114</v>
      </c>
      <c r="I90" s="61" t="s">
        <v>115</v>
      </c>
      <c r="J90" s="61" t="s">
        <v>104</v>
      </c>
      <c r="K90" s="61" t="s">
        <v>150</v>
      </c>
      <c r="L90" s="71"/>
      <c r="M90" s="61" t="s">
        <v>117</v>
      </c>
      <c r="N90" s="61" t="s">
        <v>169</v>
      </c>
      <c r="O90" s="61" t="s">
        <v>170</v>
      </c>
      <c r="P90" s="61" t="s">
        <v>171</v>
      </c>
      <c r="Q90" s="43"/>
    </row>
    <row r="91" spans="1:17" x14ac:dyDescent="0.3">
      <c r="A91" s="61">
        <v>89</v>
      </c>
      <c r="B91" s="61" t="s">
        <v>159</v>
      </c>
      <c r="C91" s="61" t="s">
        <v>44</v>
      </c>
      <c r="D91" s="61" t="s">
        <v>111</v>
      </c>
      <c r="E91" s="61">
        <v>690223</v>
      </c>
      <c r="F91" s="61" t="s">
        <v>172</v>
      </c>
      <c r="G91" s="61" t="s">
        <v>173</v>
      </c>
      <c r="H91" s="61" t="s">
        <v>102</v>
      </c>
      <c r="I91" s="61" t="s">
        <v>115</v>
      </c>
      <c r="J91" s="61" t="s">
        <v>104</v>
      </c>
      <c r="K91" s="61" t="s">
        <v>150</v>
      </c>
      <c r="L91" s="71"/>
      <c r="M91" s="61" t="s">
        <v>117</v>
      </c>
      <c r="N91" s="61" t="s">
        <v>174</v>
      </c>
      <c r="O91" s="61" t="s">
        <v>170</v>
      </c>
      <c r="P91" s="61" t="s">
        <v>171</v>
      </c>
      <c r="Q91" s="43"/>
    </row>
    <row r="92" spans="1:17" x14ac:dyDescent="0.3">
      <c r="A92" s="61">
        <v>90</v>
      </c>
      <c r="B92" s="61" t="s">
        <v>11</v>
      </c>
      <c r="C92" s="61" t="s">
        <v>291</v>
      </c>
      <c r="D92" s="61" t="s">
        <v>111</v>
      </c>
      <c r="E92" s="61">
        <v>640115</v>
      </c>
      <c r="F92" s="61" t="s">
        <v>292</v>
      </c>
      <c r="G92" s="61" t="s">
        <v>113</v>
      </c>
      <c r="H92" s="61" t="s">
        <v>114</v>
      </c>
      <c r="I92" s="61" t="s">
        <v>115</v>
      </c>
      <c r="J92" s="61" t="s">
        <v>104</v>
      </c>
      <c r="K92" s="61" t="s">
        <v>150</v>
      </c>
      <c r="L92" s="71"/>
      <c r="M92" s="61" t="s">
        <v>293</v>
      </c>
      <c r="N92" s="61" t="s">
        <v>293</v>
      </c>
      <c r="O92" s="61" t="s">
        <v>294</v>
      </c>
      <c r="P92" s="61" t="s">
        <v>295</v>
      </c>
      <c r="Q92" s="43"/>
    </row>
    <row r="93" spans="1:17" x14ac:dyDescent="0.3">
      <c r="A93" s="61">
        <v>91</v>
      </c>
      <c r="B93" s="61" t="s">
        <v>11</v>
      </c>
      <c r="C93" s="61" t="s">
        <v>296</v>
      </c>
      <c r="D93" s="61" t="s">
        <v>111</v>
      </c>
      <c r="E93" s="61">
        <v>870113</v>
      </c>
      <c r="F93" s="61" t="s">
        <v>297</v>
      </c>
      <c r="G93" s="61" t="s">
        <v>101</v>
      </c>
      <c r="H93" s="61" t="s">
        <v>102</v>
      </c>
      <c r="I93" s="61" t="s">
        <v>115</v>
      </c>
      <c r="J93" s="61" t="s">
        <v>104</v>
      </c>
      <c r="K93" s="61" t="s">
        <v>150</v>
      </c>
      <c r="L93" s="71"/>
      <c r="M93" s="61" t="s">
        <v>298</v>
      </c>
      <c r="N93" s="61" t="s">
        <v>298</v>
      </c>
      <c r="O93" s="61" t="s">
        <v>299</v>
      </c>
      <c r="P93" s="61" t="s">
        <v>300</v>
      </c>
      <c r="Q93" s="43"/>
    </row>
    <row r="94" spans="1:17" x14ac:dyDescent="0.3">
      <c r="A94" s="61">
        <v>92</v>
      </c>
      <c r="B94" s="61" t="s">
        <v>57</v>
      </c>
      <c r="C94" s="61" t="s">
        <v>58</v>
      </c>
      <c r="D94" s="61" t="s">
        <v>111</v>
      </c>
      <c r="E94" s="61">
        <v>761216</v>
      </c>
      <c r="F94" s="61" t="s">
        <v>100</v>
      </c>
      <c r="G94" s="61" t="s">
        <v>101</v>
      </c>
      <c r="H94" s="61" t="s">
        <v>102</v>
      </c>
      <c r="I94" s="61" t="s">
        <v>115</v>
      </c>
      <c r="J94" s="61" t="s">
        <v>104</v>
      </c>
      <c r="K94" s="61" t="s">
        <v>150</v>
      </c>
      <c r="L94" s="71"/>
      <c r="M94" s="61" t="s">
        <v>117</v>
      </c>
      <c r="N94" s="61" t="s">
        <v>381</v>
      </c>
      <c r="O94" s="61" t="s">
        <v>382</v>
      </c>
      <c r="P94" s="61" t="s">
        <v>383</v>
      </c>
      <c r="Q94" s="43"/>
    </row>
    <row r="95" spans="1:17" x14ac:dyDescent="0.3">
      <c r="A95" s="61">
        <v>93</v>
      </c>
      <c r="B95" s="61" t="s">
        <v>57</v>
      </c>
      <c r="C95" s="61" t="s">
        <v>384</v>
      </c>
      <c r="D95" s="61" t="s">
        <v>111</v>
      </c>
      <c r="E95" s="61">
        <v>660310</v>
      </c>
      <c r="F95" s="61" t="s">
        <v>168</v>
      </c>
      <c r="G95" s="61" t="s">
        <v>113</v>
      </c>
      <c r="H95" s="61" t="s">
        <v>114</v>
      </c>
      <c r="I95" s="61" t="s">
        <v>115</v>
      </c>
      <c r="J95" s="61" t="s">
        <v>104</v>
      </c>
      <c r="K95" s="61" t="s">
        <v>150</v>
      </c>
      <c r="L95" s="71"/>
      <c r="M95" s="61" t="s">
        <v>117</v>
      </c>
      <c r="N95" s="61" t="s">
        <v>385</v>
      </c>
      <c r="O95" s="61" t="s">
        <v>382</v>
      </c>
      <c r="P95" s="61" t="s">
        <v>383</v>
      </c>
      <c r="Q95" s="43"/>
    </row>
    <row r="96" spans="1:17" x14ac:dyDescent="0.3">
      <c r="A96" s="61">
        <v>94</v>
      </c>
      <c r="B96" s="61" t="s">
        <v>60</v>
      </c>
      <c r="C96" s="61" t="s">
        <v>391</v>
      </c>
      <c r="D96" s="61" t="s">
        <v>111</v>
      </c>
      <c r="E96" s="61">
        <v>711013</v>
      </c>
      <c r="F96" s="61" t="s">
        <v>392</v>
      </c>
      <c r="G96" s="61" t="s">
        <v>113</v>
      </c>
      <c r="H96" s="61" t="s">
        <v>114</v>
      </c>
      <c r="I96" s="61" t="s">
        <v>115</v>
      </c>
      <c r="J96" s="61" t="s">
        <v>104</v>
      </c>
      <c r="K96" s="61" t="s">
        <v>150</v>
      </c>
      <c r="L96" s="71"/>
      <c r="M96" s="61" t="s">
        <v>117</v>
      </c>
      <c r="N96" s="61" t="s">
        <v>393</v>
      </c>
      <c r="O96" s="61" t="s">
        <v>394</v>
      </c>
      <c r="P96" s="61" t="s">
        <v>389</v>
      </c>
      <c r="Q96" s="43"/>
    </row>
    <row r="97" spans="1:17" x14ac:dyDescent="0.3">
      <c r="A97" s="61">
        <v>95</v>
      </c>
      <c r="B97" s="61" t="s">
        <v>60</v>
      </c>
      <c r="C97" s="61" t="s">
        <v>61</v>
      </c>
      <c r="D97" s="61" t="s">
        <v>111</v>
      </c>
      <c r="E97" s="61">
        <v>750612</v>
      </c>
      <c r="F97" s="61" t="s">
        <v>121</v>
      </c>
      <c r="G97" s="61" t="s">
        <v>101</v>
      </c>
      <c r="H97" s="61" t="s">
        <v>102</v>
      </c>
      <c r="I97" s="61" t="s">
        <v>115</v>
      </c>
      <c r="J97" s="61" t="s">
        <v>104</v>
      </c>
      <c r="K97" s="61" t="s">
        <v>150</v>
      </c>
      <c r="L97" s="71"/>
      <c r="M97" s="61" t="s">
        <v>117</v>
      </c>
      <c r="N97" s="61" t="s">
        <v>395</v>
      </c>
      <c r="O97" s="61" t="s">
        <v>394</v>
      </c>
      <c r="P97" s="61" t="s">
        <v>389</v>
      </c>
      <c r="Q97" s="43"/>
    </row>
    <row r="98" spans="1:17" x14ac:dyDescent="0.3">
      <c r="A98" s="61">
        <v>96</v>
      </c>
      <c r="B98" s="61" t="s">
        <v>60</v>
      </c>
      <c r="C98" s="61" t="s">
        <v>62</v>
      </c>
      <c r="D98" s="61" t="s">
        <v>111</v>
      </c>
      <c r="E98" s="61">
        <v>680428</v>
      </c>
      <c r="F98" s="61" t="s">
        <v>144</v>
      </c>
      <c r="G98" s="61" t="s">
        <v>173</v>
      </c>
      <c r="H98" s="61" t="s">
        <v>102</v>
      </c>
      <c r="I98" s="61" t="s">
        <v>115</v>
      </c>
      <c r="J98" s="61" t="s">
        <v>104</v>
      </c>
      <c r="K98" s="61" t="s">
        <v>150</v>
      </c>
      <c r="L98" s="71"/>
      <c r="M98" s="61" t="s">
        <v>117</v>
      </c>
      <c r="N98" s="61" t="s">
        <v>396</v>
      </c>
      <c r="O98" s="61" t="s">
        <v>397</v>
      </c>
      <c r="P98" s="61" t="s">
        <v>389</v>
      </c>
      <c r="Q98" s="43"/>
    </row>
    <row r="99" spans="1:17" x14ac:dyDescent="0.3">
      <c r="A99" s="61">
        <v>97</v>
      </c>
      <c r="B99" s="61" t="s">
        <v>21</v>
      </c>
      <c r="C99" s="61" t="s">
        <v>154</v>
      </c>
      <c r="D99" s="61" t="s">
        <v>111</v>
      </c>
      <c r="E99" s="61">
        <v>40830</v>
      </c>
      <c r="F99" s="61" t="s">
        <v>155</v>
      </c>
      <c r="G99" s="61" t="s">
        <v>101</v>
      </c>
      <c r="H99" s="61" t="s">
        <v>102</v>
      </c>
      <c r="I99" s="61" t="s">
        <v>115</v>
      </c>
      <c r="J99" s="61" t="s">
        <v>104</v>
      </c>
      <c r="K99" s="61" t="s">
        <v>157</v>
      </c>
      <c r="L99" s="71"/>
      <c r="M99" s="61" t="s">
        <v>117</v>
      </c>
      <c r="N99" s="61" t="s">
        <v>156</v>
      </c>
      <c r="O99" s="61" t="s">
        <v>158</v>
      </c>
      <c r="P99" s="61" t="s">
        <v>153</v>
      </c>
      <c r="Q99" s="43"/>
    </row>
    <row r="100" spans="1:17" x14ac:dyDescent="0.3">
      <c r="A100" s="61">
        <v>98</v>
      </c>
      <c r="B100" s="61" t="s">
        <v>21</v>
      </c>
      <c r="C100" s="61" t="s">
        <v>43</v>
      </c>
      <c r="D100" s="61" t="s">
        <v>99</v>
      </c>
      <c r="E100" s="61">
        <v>880725</v>
      </c>
      <c r="F100" s="61" t="s">
        <v>138</v>
      </c>
      <c r="G100" s="61" t="s">
        <v>101</v>
      </c>
      <c r="H100" s="61" t="s">
        <v>102</v>
      </c>
      <c r="I100" s="61" t="s">
        <v>115</v>
      </c>
      <c r="J100" s="61" t="s">
        <v>104</v>
      </c>
      <c r="K100" s="61" t="s">
        <v>157</v>
      </c>
      <c r="L100" s="71"/>
      <c r="M100" s="61" t="s">
        <v>117</v>
      </c>
      <c r="N100" s="61" t="s">
        <v>145</v>
      </c>
      <c r="O100" s="61" t="s">
        <v>158</v>
      </c>
      <c r="P100" s="61" t="s">
        <v>153</v>
      </c>
      <c r="Q100" s="43"/>
    </row>
    <row r="101" spans="1:17" x14ac:dyDescent="0.3">
      <c r="A101" s="61">
        <v>99</v>
      </c>
      <c r="B101" s="61" t="s">
        <v>159</v>
      </c>
      <c r="C101" s="61" t="s">
        <v>167</v>
      </c>
      <c r="D101" s="61" t="s">
        <v>111</v>
      </c>
      <c r="E101" s="61">
        <v>660915</v>
      </c>
      <c r="F101" s="61" t="s">
        <v>168</v>
      </c>
      <c r="G101" s="61" t="s">
        <v>113</v>
      </c>
      <c r="H101" s="61" t="s">
        <v>114</v>
      </c>
      <c r="I101" s="61" t="s">
        <v>115</v>
      </c>
      <c r="J101" s="61" t="s">
        <v>104</v>
      </c>
      <c r="K101" s="61" t="s">
        <v>157</v>
      </c>
      <c r="L101" s="71"/>
      <c r="M101" s="61" t="s">
        <v>117</v>
      </c>
      <c r="N101" s="61" t="s">
        <v>169</v>
      </c>
      <c r="O101" s="61" t="s">
        <v>170</v>
      </c>
      <c r="P101" s="61" t="s">
        <v>171</v>
      </c>
      <c r="Q101" s="43"/>
    </row>
    <row r="102" spans="1:17" x14ac:dyDescent="0.3">
      <c r="A102" s="61">
        <v>100</v>
      </c>
      <c r="B102" s="61" t="s">
        <v>159</v>
      </c>
      <c r="C102" s="61" t="s">
        <v>160</v>
      </c>
      <c r="D102" s="61" t="s">
        <v>99</v>
      </c>
      <c r="E102" s="61">
        <v>810907</v>
      </c>
      <c r="F102" s="61" t="s">
        <v>161</v>
      </c>
      <c r="G102" s="61" t="s">
        <v>113</v>
      </c>
      <c r="H102" s="61" t="s">
        <v>114</v>
      </c>
      <c r="I102" s="61" t="s">
        <v>115</v>
      </c>
      <c r="J102" s="61" t="s">
        <v>104</v>
      </c>
      <c r="K102" s="61" t="s">
        <v>157</v>
      </c>
      <c r="L102" s="71"/>
      <c r="M102" s="61" t="s">
        <v>117</v>
      </c>
      <c r="N102" s="61" t="s">
        <v>162</v>
      </c>
      <c r="O102" s="61" t="s">
        <v>170</v>
      </c>
      <c r="P102" s="61" t="s">
        <v>171</v>
      </c>
      <c r="Q102" s="43"/>
    </row>
    <row r="103" spans="1:17" x14ac:dyDescent="0.3">
      <c r="A103" s="61">
        <v>101</v>
      </c>
      <c r="B103" s="61" t="s">
        <v>159</v>
      </c>
      <c r="C103" s="61" t="s">
        <v>44</v>
      </c>
      <c r="D103" s="61" t="s">
        <v>111</v>
      </c>
      <c r="E103" s="61">
        <v>690223</v>
      </c>
      <c r="F103" s="61" t="s">
        <v>172</v>
      </c>
      <c r="G103" s="61" t="s">
        <v>173</v>
      </c>
      <c r="H103" s="61" t="s">
        <v>102</v>
      </c>
      <c r="I103" s="61" t="s">
        <v>115</v>
      </c>
      <c r="J103" s="61" t="s">
        <v>104</v>
      </c>
      <c r="K103" s="61" t="s">
        <v>157</v>
      </c>
      <c r="L103" s="71"/>
      <c r="M103" s="61" t="s">
        <v>117</v>
      </c>
      <c r="N103" s="61" t="s">
        <v>174</v>
      </c>
      <c r="O103" s="61" t="s">
        <v>175</v>
      </c>
      <c r="P103" s="61" t="s">
        <v>171</v>
      </c>
      <c r="Q103" s="43"/>
    </row>
    <row r="104" spans="1:17" x14ac:dyDescent="0.3">
      <c r="A104" s="61">
        <v>102</v>
      </c>
      <c r="B104" s="61" t="s">
        <v>159</v>
      </c>
      <c r="C104" s="61" t="s">
        <v>164</v>
      </c>
      <c r="D104" s="61" t="s">
        <v>99</v>
      </c>
      <c r="E104" s="61">
        <v>840118</v>
      </c>
      <c r="F104" s="61" t="s">
        <v>165</v>
      </c>
      <c r="G104" s="61" t="s">
        <v>101</v>
      </c>
      <c r="H104" s="61" t="s">
        <v>102</v>
      </c>
      <c r="I104" s="61" t="s">
        <v>115</v>
      </c>
      <c r="J104" s="61" t="s">
        <v>104</v>
      </c>
      <c r="K104" s="61" t="s">
        <v>157</v>
      </c>
      <c r="L104" s="71"/>
      <c r="M104" s="61" t="s">
        <v>117</v>
      </c>
      <c r="N104" s="61" t="s">
        <v>166</v>
      </c>
      <c r="O104" s="61" t="s">
        <v>175</v>
      </c>
      <c r="P104" s="61" t="s">
        <v>171</v>
      </c>
      <c r="Q104" s="43"/>
    </row>
    <row r="105" spans="1:17" x14ac:dyDescent="0.3">
      <c r="A105" s="61">
        <v>103</v>
      </c>
      <c r="B105" s="61" t="s">
        <v>11</v>
      </c>
      <c r="C105" s="61" t="s">
        <v>277</v>
      </c>
      <c r="D105" s="61" t="s">
        <v>111</v>
      </c>
      <c r="E105" s="61">
        <v>610215</v>
      </c>
      <c r="F105" s="61" t="s">
        <v>225</v>
      </c>
      <c r="G105" s="61" t="s">
        <v>113</v>
      </c>
      <c r="H105" s="61" t="s">
        <v>114</v>
      </c>
      <c r="I105" s="61" t="s">
        <v>115</v>
      </c>
      <c r="J105" s="61" t="s">
        <v>104</v>
      </c>
      <c r="K105" s="61" t="s">
        <v>157</v>
      </c>
      <c r="L105" s="71"/>
      <c r="M105" s="61" t="s">
        <v>278</v>
      </c>
      <c r="N105" s="61" t="s">
        <v>278</v>
      </c>
      <c r="O105" s="61" t="s">
        <v>301</v>
      </c>
      <c r="P105" s="61" t="s">
        <v>302</v>
      </c>
      <c r="Q105" s="43"/>
    </row>
    <row r="106" spans="1:17" x14ac:dyDescent="0.3">
      <c r="A106" s="61">
        <v>104</v>
      </c>
      <c r="B106" s="61" t="s">
        <v>11</v>
      </c>
      <c r="C106" s="61" t="s">
        <v>291</v>
      </c>
      <c r="D106" s="61" t="s">
        <v>111</v>
      </c>
      <c r="E106" s="61">
        <v>640115</v>
      </c>
      <c r="F106" s="61" t="s">
        <v>292</v>
      </c>
      <c r="G106" s="61" t="s">
        <v>113</v>
      </c>
      <c r="H106" s="61" t="s">
        <v>114</v>
      </c>
      <c r="I106" s="61" t="s">
        <v>115</v>
      </c>
      <c r="J106" s="61" t="s">
        <v>104</v>
      </c>
      <c r="K106" s="61" t="s">
        <v>157</v>
      </c>
      <c r="L106" s="71"/>
      <c r="M106" s="61" t="s">
        <v>293</v>
      </c>
      <c r="N106" s="61" t="s">
        <v>293</v>
      </c>
      <c r="O106" s="61" t="s">
        <v>303</v>
      </c>
      <c r="P106" s="61" t="s">
        <v>304</v>
      </c>
      <c r="Q106" s="43"/>
    </row>
    <row r="107" spans="1:17" x14ac:dyDescent="0.3">
      <c r="A107" s="61">
        <v>105</v>
      </c>
      <c r="B107" s="61" t="s">
        <v>11</v>
      </c>
      <c r="C107" s="61" t="s">
        <v>281</v>
      </c>
      <c r="D107" s="61" t="s">
        <v>99</v>
      </c>
      <c r="E107" s="61">
        <v>670115</v>
      </c>
      <c r="F107" s="61" t="s">
        <v>282</v>
      </c>
      <c r="G107" s="61" t="s">
        <v>113</v>
      </c>
      <c r="H107" s="61" t="s">
        <v>114</v>
      </c>
      <c r="I107" s="61" t="s">
        <v>115</v>
      </c>
      <c r="J107" s="61" t="s">
        <v>104</v>
      </c>
      <c r="K107" s="61" t="s">
        <v>157</v>
      </c>
      <c r="L107" s="71"/>
      <c r="M107" s="61" t="s">
        <v>283</v>
      </c>
      <c r="N107" s="61" t="s">
        <v>283</v>
      </c>
      <c r="O107" s="61" t="s">
        <v>303</v>
      </c>
      <c r="P107" s="61" t="s">
        <v>304</v>
      </c>
      <c r="Q107" s="43"/>
    </row>
    <row r="108" spans="1:17" x14ac:dyDescent="0.3">
      <c r="A108" s="61">
        <v>106</v>
      </c>
      <c r="B108" s="61" t="s">
        <v>11</v>
      </c>
      <c r="C108" s="61" t="s">
        <v>51</v>
      </c>
      <c r="D108" s="61" t="s">
        <v>99</v>
      </c>
      <c r="E108" s="61">
        <v>970512</v>
      </c>
      <c r="F108" s="61" t="s">
        <v>286</v>
      </c>
      <c r="G108" s="61" t="s">
        <v>101</v>
      </c>
      <c r="H108" s="61" t="s">
        <v>102</v>
      </c>
      <c r="I108" s="61" t="s">
        <v>115</v>
      </c>
      <c r="J108" s="61" t="s">
        <v>104</v>
      </c>
      <c r="K108" s="61" t="s">
        <v>157</v>
      </c>
      <c r="L108" s="71"/>
      <c r="M108" s="61" t="s">
        <v>287</v>
      </c>
      <c r="N108" s="61" t="s">
        <v>287</v>
      </c>
      <c r="O108" s="61" t="s">
        <v>305</v>
      </c>
      <c r="P108" s="61" t="s">
        <v>306</v>
      </c>
      <c r="Q108" s="43"/>
    </row>
    <row r="109" spans="1:17" x14ac:dyDescent="0.3">
      <c r="A109" s="61">
        <v>107</v>
      </c>
      <c r="B109" s="61" t="s">
        <v>11</v>
      </c>
      <c r="C109" s="61" t="s">
        <v>296</v>
      </c>
      <c r="D109" s="61" t="s">
        <v>111</v>
      </c>
      <c r="E109" s="61">
        <v>870113</v>
      </c>
      <c r="F109" s="61" t="s">
        <v>297</v>
      </c>
      <c r="G109" s="61" t="s">
        <v>101</v>
      </c>
      <c r="H109" s="61" t="s">
        <v>102</v>
      </c>
      <c r="I109" s="61" t="s">
        <v>115</v>
      </c>
      <c r="J109" s="61" t="s">
        <v>104</v>
      </c>
      <c r="K109" s="61" t="s">
        <v>157</v>
      </c>
      <c r="L109" s="71"/>
      <c r="M109" s="61" t="s">
        <v>298</v>
      </c>
      <c r="N109" s="61" t="s">
        <v>298</v>
      </c>
      <c r="O109" s="61" t="s">
        <v>307</v>
      </c>
      <c r="P109" s="61" t="s">
        <v>306</v>
      </c>
      <c r="Q109" s="43"/>
    </row>
    <row r="110" spans="1:17" x14ac:dyDescent="0.3">
      <c r="A110" s="61">
        <v>108</v>
      </c>
      <c r="B110" s="61" t="s">
        <v>11</v>
      </c>
      <c r="C110" s="61" t="s">
        <v>52</v>
      </c>
      <c r="D110" s="61" t="s">
        <v>99</v>
      </c>
      <c r="E110" s="61">
        <v>700928</v>
      </c>
      <c r="F110" s="61" t="s">
        <v>192</v>
      </c>
      <c r="G110" s="61" t="s">
        <v>101</v>
      </c>
      <c r="H110" s="61" t="s">
        <v>102</v>
      </c>
      <c r="I110" s="61" t="s">
        <v>115</v>
      </c>
      <c r="J110" s="61" t="s">
        <v>104</v>
      </c>
      <c r="K110" s="61" t="s">
        <v>157</v>
      </c>
      <c r="L110" s="71"/>
      <c r="M110" s="61" t="s">
        <v>289</v>
      </c>
      <c r="N110" s="61" t="s">
        <v>289</v>
      </c>
      <c r="O110" s="61" t="s">
        <v>308</v>
      </c>
      <c r="P110" s="61" t="s">
        <v>306</v>
      </c>
      <c r="Q110" s="43"/>
    </row>
    <row r="111" spans="1:17" x14ac:dyDescent="0.3">
      <c r="A111" s="61">
        <v>109</v>
      </c>
      <c r="B111" s="61" t="s">
        <v>34</v>
      </c>
      <c r="C111" s="61" t="s">
        <v>216</v>
      </c>
      <c r="D111" s="61" t="s">
        <v>99</v>
      </c>
      <c r="E111" s="61">
        <v>700218</v>
      </c>
      <c r="F111" s="61" t="s">
        <v>192</v>
      </c>
      <c r="G111" s="61" t="s">
        <v>173</v>
      </c>
      <c r="H111" s="61" t="s">
        <v>102</v>
      </c>
      <c r="I111" s="61" t="s">
        <v>217</v>
      </c>
      <c r="J111" s="61" t="s">
        <v>104</v>
      </c>
      <c r="K111" s="61" t="s">
        <v>218</v>
      </c>
      <c r="L111" s="71"/>
      <c r="M111" s="61" t="s">
        <v>117</v>
      </c>
      <c r="N111" s="61" t="s">
        <v>219</v>
      </c>
      <c r="O111" s="61" t="s">
        <v>220</v>
      </c>
      <c r="P111" s="61" t="s">
        <v>221</v>
      </c>
      <c r="Q111" s="43"/>
    </row>
    <row r="112" spans="1:17" x14ac:dyDescent="0.3">
      <c r="A112" s="61">
        <v>110</v>
      </c>
      <c r="B112" s="61" t="s">
        <v>34</v>
      </c>
      <c r="C112" s="61" t="s">
        <v>70</v>
      </c>
      <c r="D112" s="61" t="s">
        <v>99</v>
      </c>
      <c r="E112" s="61">
        <v>551130</v>
      </c>
      <c r="F112" s="61" t="s">
        <v>222</v>
      </c>
      <c r="G112" s="61" t="s">
        <v>173</v>
      </c>
      <c r="H112" s="61" t="s">
        <v>102</v>
      </c>
      <c r="I112" s="61" t="s">
        <v>217</v>
      </c>
      <c r="J112" s="61" t="s">
        <v>104</v>
      </c>
      <c r="K112" s="61" t="s">
        <v>218</v>
      </c>
      <c r="L112" s="71"/>
      <c r="M112" s="61" t="s">
        <v>117</v>
      </c>
      <c r="N112" s="61" t="s">
        <v>223</v>
      </c>
      <c r="O112" s="61" t="s">
        <v>224</v>
      </c>
      <c r="P112" s="61" t="s">
        <v>221</v>
      </c>
      <c r="Q112" s="43"/>
    </row>
    <row r="113" spans="1:17" x14ac:dyDescent="0.3">
      <c r="A113" s="61">
        <v>111</v>
      </c>
      <c r="B113" s="61" t="s">
        <v>11</v>
      </c>
      <c r="C113" s="61" t="s">
        <v>64</v>
      </c>
      <c r="D113" s="61" t="s">
        <v>99</v>
      </c>
      <c r="E113" s="61">
        <v>961211</v>
      </c>
      <c r="F113" s="61" t="s">
        <v>265</v>
      </c>
      <c r="G113" s="61" t="s">
        <v>101</v>
      </c>
      <c r="H113" s="61" t="s">
        <v>102</v>
      </c>
      <c r="I113" s="61" t="s">
        <v>217</v>
      </c>
      <c r="J113" s="61" t="s">
        <v>104</v>
      </c>
      <c r="K113" s="61" t="s">
        <v>218</v>
      </c>
      <c r="L113" s="71"/>
      <c r="M113" s="61" t="s">
        <v>309</v>
      </c>
      <c r="N113" s="61" t="s">
        <v>309</v>
      </c>
      <c r="O113" s="61" t="s">
        <v>308</v>
      </c>
      <c r="P113" s="61" t="s">
        <v>306</v>
      </c>
      <c r="Q113" s="43"/>
    </row>
    <row r="114" spans="1:17" x14ac:dyDescent="0.3">
      <c r="A114" s="61">
        <v>112</v>
      </c>
      <c r="B114" s="61" t="s">
        <v>11</v>
      </c>
      <c r="C114" s="61" t="s">
        <v>66</v>
      </c>
      <c r="D114" s="61" t="s">
        <v>99</v>
      </c>
      <c r="E114" s="61">
        <v>741213</v>
      </c>
      <c r="F114" s="61" t="s">
        <v>310</v>
      </c>
      <c r="G114" s="61" t="s">
        <v>101</v>
      </c>
      <c r="H114" s="61" t="s">
        <v>102</v>
      </c>
      <c r="I114" s="61" t="s">
        <v>217</v>
      </c>
      <c r="J114" s="61" t="s">
        <v>104</v>
      </c>
      <c r="K114" s="61" t="s">
        <v>218</v>
      </c>
      <c r="L114" s="71"/>
      <c r="M114" s="61" t="s">
        <v>311</v>
      </c>
      <c r="N114" s="61" t="s">
        <v>311</v>
      </c>
      <c r="O114" s="61" t="s">
        <v>312</v>
      </c>
      <c r="P114" s="61" t="s">
        <v>313</v>
      </c>
      <c r="Q114" s="43"/>
    </row>
    <row r="115" spans="1:17" x14ac:dyDescent="0.3">
      <c r="A115" s="61">
        <v>113</v>
      </c>
      <c r="B115" s="61" t="s">
        <v>72</v>
      </c>
      <c r="C115" s="61" t="s">
        <v>73</v>
      </c>
      <c r="D115" s="61" t="s">
        <v>99</v>
      </c>
      <c r="E115" s="61">
        <v>680323</v>
      </c>
      <c r="F115" s="61" t="s">
        <v>144</v>
      </c>
      <c r="G115" s="61" t="s">
        <v>173</v>
      </c>
      <c r="H115" s="61" t="s">
        <v>102</v>
      </c>
      <c r="I115" s="61" t="s">
        <v>217</v>
      </c>
      <c r="J115" s="61" t="s">
        <v>104</v>
      </c>
      <c r="K115" s="61" t="s">
        <v>218</v>
      </c>
      <c r="L115" s="71"/>
      <c r="M115" s="61" t="s">
        <v>117</v>
      </c>
      <c r="N115" s="61" t="s">
        <v>400</v>
      </c>
      <c r="O115" s="61" t="s">
        <v>401</v>
      </c>
      <c r="P115" s="61" t="s">
        <v>399</v>
      </c>
      <c r="Q115" s="43"/>
    </row>
    <row r="116" spans="1:17" x14ac:dyDescent="0.3">
      <c r="A116" s="61">
        <v>114</v>
      </c>
      <c r="B116" s="61" t="s">
        <v>68</v>
      </c>
      <c r="C116" s="61" t="s">
        <v>69</v>
      </c>
      <c r="D116" s="61" t="s">
        <v>99</v>
      </c>
      <c r="E116" s="61">
        <v>600621</v>
      </c>
      <c r="F116" s="61" t="s">
        <v>187</v>
      </c>
      <c r="G116" s="61" t="s">
        <v>173</v>
      </c>
      <c r="H116" s="61" t="s">
        <v>102</v>
      </c>
      <c r="I116" s="61" t="s">
        <v>217</v>
      </c>
      <c r="J116" s="61" t="s">
        <v>104</v>
      </c>
      <c r="K116" s="61" t="s">
        <v>218</v>
      </c>
      <c r="L116" s="71"/>
      <c r="M116" s="61" t="s">
        <v>415</v>
      </c>
      <c r="N116" s="61" t="s">
        <v>427</v>
      </c>
      <c r="O116" s="61" t="s">
        <v>428</v>
      </c>
      <c r="P116" s="61" t="s">
        <v>429</v>
      </c>
      <c r="Q116" s="43"/>
    </row>
    <row r="117" spans="1:17" x14ac:dyDescent="0.3">
      <c r="A117" s="61">
        <v>115</v>
      </c>
      <c r="B117" s="61" t="s">
        <v>34</v>
      </c>
      <c r="C117" s="61" t="s">
        <v>71</v>
      </c>
      <c r="D117" s="61" t="s">
        <v>111</v>
      </c>
      <c r="E117" s="61">
        <v>610520</v>
      </c>
      <c r="F117" s="61" t="s">
        <v>225</v>
      </c>
      <c r="G117" s="61" t="s">
        <v>173</v>
      </c>
      <c r="H117" s="61" t="s">
        <v>102</v>
      </c>
      <c r="I117" s="61" t="s">
        <v>217</v>
      </c>
      <c r="J117" s="61" t="s">
        <v>104</v>
      </c>
      <c r="K117" s="61" t="s">
        <v>226</v>
      </c>
      <c r="L117" s="71"/>
      <c r="M117" s="61" t="s">
        <v>117</v>
      </c>
      <c r="N117" s="61" t="s">
        <v>227</v>
      </c>
      <c r="O117" s="61" t="s">
        <v>228</v>
      </c>
      <c r="P117" s="61" t="s">
        <v>229</v>
      </c>
      <c r="Q117" s="43"/>
    </row>
    <row r="118" spans="1:17" x14ac:dyDescent="0.3">
      <c r="A118" s="61">
        <v>116</v>
      </c>
      <c r="B118" s="61" t="s">
        <v>11</v>
      </c>
      <c r="C118" s="61" t="s">
        <v>65</v>
      </c>
      <c r="D118" s="61" t="s">
        <v>111</v>
      </c>
      <c r="E118" s="61">
        <v>700609</v>
      </c>
      <c r="F118" s="61" t="s">
        <v>192</v>
      </c>
      <c r="G118" s="61" t="s">
        <v>101</v>
      </c>
      <c r="H118" s="61" t="s">
        <v>102</v>
      </c>
      <c r="I118" s="61" t="s">
        <v>217</v>
      </c>
      <c r="J118" s="61" t="s">
        <v>104</v>
      </c>
      <c r="K118" s="61" t="s">
        <v>226</v>
      </c>
      <c r="L118" s="71"/>
      <c r="M118" s="61" t="s">
        <v>314</v>
      </c>
      <c r="N118" s="61" t="s">
        <v>314</v>
      </c>
      <c r="O118" s="61" t="s">
        <v>315</v>
      </c>
      <c r="P118" s="61" t="s">
        <v>316</v>
      </c>
      <c r="Q118" s="43"/>
    </row>
    <row r="119" spans="1:17" x14ac:dyDescent="0.3">
      <c r="A119" s="61">
        <v>117</v>
      </c>
      <c r="B119" s="61" t="s">
        <v>60</v>
      </c>
      <c r="C119" s="61" t="s">
        <v>67</v>
      </c>
      <c r="D119" s="61" t="s">
        <v>111</v>
      </c>
      <c r="E119" s="61">
        <v>700818</v>
      </c>
      <c r="F119" s="61" t="s">
        <v>192</v>
      </c>
      <c r="G119" s="61" t="s">
        <v>173</v>
      </c>
      <c r="H119" s="61" t="s">
        <v>102</v>
      </c>
      <c r="I119" s="61" t="s">
        <v>217</v>
      </c>
      <c r="J119" s="61" t="s">
        <v>104</v>
      </c>
      <c r="K119" s="61" t="s">
        <v>226</v>
      </c>
      <c r="L119" s="71"/>
      <c r="M119" s="61" t="s">
        <v>117</v>
      </c>
      <c r="N119" s="61" t="s">
        <v>398</v>
      </c>
      <c r="O119" s="61" t="s">
        <v>397</v>
      </c>
      <c r="P119" s="61" t="s">
        <v>399</v>
      </c>
      <c r="Q119" s="43"/>
    </row>
    <row r="120" spans="1:17" x14ac:dyDescent="0.3">
      <c r="A120" s="61">
        <v>118</v>
      </c>
      <c r="B120" s="61" t="s">
        <v>68</v>
      </c>
      <c r="C120" s="61" t="s">
        <v>81</v>
      </c>
      <c r="D120" s="61" t="s">
        <v>111</v>
      </c>
      <c r="E120" s="61">
        <v>580325</v>
      </c>
      <c r="F120" s="61" t="s">
        <v>324</v>
      </c>
      <c r="G120" s="61" t="s">
        <v>173</v>
      </c>
      <c r="H120" s="61" t="s">
        <v>102</v>
      </c>
      <c r="I120" s="61" t="s">
        <v>217</v>
      </c>
      <c r="J120" s="61" t="s">
        <v>104</v>
      </c>
      <c r="K120" s="61" t="s">
        <v>226</v>
      </c>
      <c r="L120" s="71"/>
      <c r="M120" s="61" t="s">
        <v>430</v>
      </c>
      <c r="N120" s="61" t="s">
        <v>431</v>
      </c>
      <c r="O120" s="61" t="s">
        <v>432</v>
      </c>
      <c r="P120" s="61" t="s">
        <v>433</v>
      </c>
      <c r="Q120" s="43"/>
    </row>
    <row r="121" spans="1:17" x14ac:dyDescent="0.3">
      <c r="A121" s="61">
        <v>119</v>
      </c>
      <c r="B121" s="61" t="s">
        <v>34</v>
      </c>
      <c r="C121" s="61" t="s">
        <v>216</v>
      </c>
      <c r="D121" s="61" t="s">
        <v>99</v>
      </c>
      <c r="E121" s="61">
        <v>700218</v>
      </c>
      <c r="F121" s="61" t="s">
        <v>192</v>
      </c>
      <c r="G121" s="61" t="s">
        <v>173</v>
      </c>
      <c r="H121" s="61" t="s">
        <v>102</v>
      </c>
      <c r="I121" s="61" t="s">
        <v>217</v>
      </c>
      <c r="J121" s="61" t="s">
        <v>104</v>
      </c>
      <c r="K121" s="61" t="s">
        <v>230</v>
      </c>
      <c r="L121" s="71"/>
      <c r="M121" s="61" t="s">
        <v>117</v>
      </c>
      <c r="N121" s="61" t="s">
        <v>219</v>
      </c>
      <c r="O121" s="61" t="s">
        <v>231</v>
      </c>
      <c r="P121" s="61" t="s">
        <v>229</v>
      </c>
      <c r="Q121" s="43"/>
    </row>
    <row r="122" spans="1:17" x14ac:dyDescent="0.3">
      <c r="A122" s="61">
        <v>120</v>
      </c>
      <c r="B122" s="61" t="s">
        <v>34</v>
      </c>
      <c r="C122" s="61" t="s">
        <v>70</v>
      </c>
      <c r="D122" s="61" t="s">
        <v>99</v>
      </c>
      <c r="E122" s="61">
        <v>551130</v>
      </c>
      <c r="F122" s="61" t="s">
        <v>222</v>
      </c>
      <c r="G122" s="61" t="s">
        <v>173</v>
      </c>
      <c r="H122" s="61" t="s">
        <v>102</v>
      </c>
      <c r="I122" s="61" t="s">
        <v>217</v>
      </c>
      <c r="J122" s="61" t="s">
        <v>104</v>
      </c>
      <c r="K122" s="61" t="s">
        <v>230</v>
      </c>
      <c r="L122" s="71"/>
      <c r="M122" s="61" t="s">
        <v>117</v>
      </c>
      <c r="N122" s="61" t="s">
        <v>223</v>
      </c>
      <c r="O122" s="61" t="s">
        <v>232</v>
      </c>
      <c r="P122" s="61" t="s">
        <v>233</v>
      </c>
      <c r="Q122" s="43"/>
    </row>
    <row r="123" spans="1:17" x14ac:dyDescent="0.3">
      <c r="A123" s="61">
        <v>121</v>
      </c>
      <c r="B123" s="61" t="s">
        <v>34</v>
      </c>
      <c r="C123" s="61" t="s">
        <v>71</v>
      </c>
      <c r="D123" s="61" t="s">
        <v>111</v>
      </c>
      <c r="E123" s="61">
        <v>610520</v>
      </c>
      <c r="F123" s="61" t="s">
        <v>225</v>
      </c>
      <c r="G123" s="61" t="s">
        <v>173</v>
      </c>
      <c r="H123" s="61" t="s">
        <v>102</v>
      </c>
      <c r="I123" s="61" t="s">
        <v>217</v>
      </c>
      <c r="J123" s="61" t="s">
        <v>104</v>
      </c>
      <c r="K123" s="61" t="s">
        <v>230</v>
      </c>
      <c r="L123" s="71"/>
      <c r="M123" s="61" t="s">
        <v>117</v>
      </c>
      <c r="N123" s="61" t="s">
        <v>227</v>
      </c>
      <c r="O123" s="61" t="s">
        <v>234</v>
      </c>
      <c r="P123" s="61" t="s">
        <v>235</v>
      </c>
      <c r="Q123" s="43"/>
    </row>
    <row r="124" spans="1:17" x14ac:dyDescent="0.3">
      <c r="A124" s="61">
        <v>122</v>
      </c>
      <c r="B124" s="61" t="s">
        <v>11</v>
      </c>
      <c r="C124" s="61" t="s">
        <v>64</v>
      </c>
      <c r="D124" s="61" t="s">
        <v>99</v>
      </c>
      <c r="E124" s="61">
        <v>961211</v>
      </c>
      <c r="F124" s="61" t="s">
        <v>265</v>
      </c>
      <c r="G124" s="61" t="s">
        <v>101</v>
      </c>
      <c r="H124" s="61" t="s">
        <v>102</v>
      </c>
      <c r="I124" s="61" t="s">
        <v>217</v>
      </c>
      <c r="J124" s="61" t="s">
        <v>104</v>
      </c>
      <c r="K124" s="61" t="s">
        <v>230</v>
      </c>
      <c r="L124" s="71"/>
      <c r="M124" s="61" t="s">
        <v>309</v>
      </c>
      <c r="N124" s="61" t="s">
        <v>309</v>
      </c>
      <c r="O124" s="61" t="s">
        <v>317</v>
      </c>
      <c r="P124" s="61" t="s">
        <v>316</v>
      </c>
      <c r="Q124" s="43"/>
    </row>
    <row r="125" spans="1:17" x14ac:dyDescent="0.3">
      <c r="A125" s="61">
        <v>123</v>
      </c>
      <c r="B125" s="61" t="s">
        <v>11</v>
      </c>
      <c r="C125" s="61" t="s">
        <v>65</v>
      </c>
      <c r="D125" s="61" t="s">
        <v>111</v>
      </c>
      <c r="E125" s="61">
        <v>700609</v>
      </c>
      <c r="F125" s="61" t="s">
        <v>192</v>
      </c>
      <c r="G125" s="61" t="s">
        <v>101</v>
      </c>
      <c r="H125" s="61" t="s">
        <v>102</v>
      </c>
      <c r="I125" s="61" t="s">
        <v>217</v>
      </c>
      <c r="J125" s="61" t="s">
        <v>104</v>
      </c>
      <c r="K125" s="61" t="s">
        <v>230</v>
      </c>
      <c r="L125" s="71"/>
      <c r="M125" s="61" t="s">
        <v>314</v>
      </c>
      <c r="N125" s="61" t="s">
        <v>314</v>
      </c>
      <c r="O125" s="61" t="s">
        <v>318</v>
      </c>
      <c r="P125" s="61" t="s">
        <v>319</v>
      </c>
      <c r="Q125" s="43"/>
    </row>
    <row r="126" spans="1:17" x14ac:dyDescent="0.3">
      <c r="A126" s="61">
        <v>124</v>
      </c>
      <c r="B126" s="61" t="s">
        <v>11</v>
      </c>
      <c r="C126" s="61" t="s">
        <v>66</v>
      </c>
      <c r="D126" s="61" t="s">
        <v>99</v>
      </c>
      <c r="E126" s="61">
        <v>741213</v>
      </c>
      <c r="F126" s="61" t="s">
        <v>310</v>
      </c>
      <c r="G126" s="61" t="s">
        <v>101</v>
      </c>
      <c r="H126" s="61" t="s">
        <v>102</v>
      </c>
      <c r="I126" s="61" t="s">
        <v>217</v>
      </c>
      <c r="J126" s="61" t="s">
        <v>104</v>
      </c>
      <c r="K126" s="61" t="s">
        <v>230</v>
      </c>
      <c r="L126" s="71"/>
      <c r="M126" s="61" t="s">
        <v>311</v>
      </c>
      <c r="N126" s="61" t="s">
        <v>311</v>
      </c>
      <c r="O126" s="61" t="s">
        <v>318</v>
      </c>
      <c r="P126" s="61" t="s">
        <v>319</v>
      </c>
      <c r="Q126" s="43"/>
    </row>
    <row r="127" spans="1:17" x14ac:dyDescent="0.3">
      <c r="A127" s="61">
        <v>125</v>
      </c>
      <c r="B127" s="61" t="s">
        <v>68</v>
      </c>
      <c r="C127" s="61" t="s">
        <v>81</v>
      </c>
      <c r="D127" s="61" t="s">
        <v>111</v>
      </c>
      <c r="E127" s="61">
        <v>580325</v>
      </c>
      <c r="F127" s="61" t="s">
        <v>324</v>
      </c>
      <c r="G127" s="61" t="s">
        <v>173</v>
      </c>
      <c r="H127" s="61" t="s">
        <v>102</v>
      </c>
      <c r="I127" s="61" t="s">
        <v>217</v>
      </c>
      <c r="J127" s="61" t="s">
        <v>104</v>
      </c>
      <c r="K127" s="61" t="s">
        <v>230</v>
      </c>
      <c r="L127" s="71"/>
      <c r="M127" s="61" t="s">
        <v>430</v>
      </c>
      <c r="N127" s="61" t="s">
        <v>431</v>
      </c>
      <c r="O127" s="61" t="s">
        <v>434</v>
      </c>
      <c r="P127" s="61" t="s">
        <v>433</v>
      </c>
      <c r="Q127" s="43"/>
    </row>
    <row r="128" spans="1:17" x14ac:dyDescent="0.3">
      <c r="A128" s="61">
        <v>126</v>
      </c>
      <c r="B128" s="61" t="s">
        <v>68</v>
      </c>
      <c r="C128" s="61" t="s">
        <v>69</v>
      </c>
      <c r="D128" s="61" t="s">
        <v>99</v>
      </c>
      <c r="E128" s="61">
        <v>600621</v>
      </c>
      <c r="F128" s="61" t="s">
        <v>187</v>
      </c>
      <c r="G128" s="61" t="s">
        <v>173</v>
      </c>
      <c r="H128" s="61" t="s">
        <v>102</v>
      </c>
      <c r="I128" s="61" t="s">
        <v>217</v>
      </c>
      <c r="J128" s="61" t="s">
        <v>104</v>
      </c>
      <c r="K128" s="61" t="s">
        <v>230</v>
      </c>
      <c r="L128" s="71"/>
      <c r="M128" s="61" t="s">
        <v>415</v>
      </c>
      <c r="N128" s="61" t="s">
        <v>427</v>
      </c>
      <c r="O128" s="61" t="s">
        <v>435</v>
      </c>
      <c r="P128" s="61" t="s">
        <v>433</v>
      </c>
      <c r="Q128" s="43"/>
    </row>
  </sheetData>
  <sortState ref="B3:P128">
    <sortCondition ref="K3:K128"/>
  </sortState>
  <mergeCells count="1">
    <mergeCell ref="A1:O1"/>
  </mergeCells>
  <phoneticPr fontId="1" type="noConversion"/>
  <pageMargins left="1.1811023622047245" right="1.1811023622047245" top="0.19685039370078741" bottom="0.11811023622047245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view="pageBreakPreview" zoomScale="130" zoomScaleNormal="100" zoomScaleSheetLayoutView="130" workbookViewId="0"/>
  </sheetViews>
  <sheetFormatPr defaultRowHeight="16.5" x14ac:dyDescent="0.3"/>
  <cols>
    <col min="1" max="1" width="10.75" customWidth="1"/>
    <col min="2" max="2" width="9.375" customWidth="1"/>
    <col min="3" max="3" width="9.25" customWidth="1"/>
    <col min="4" max="4" width="6.625" customWidth="1"/>
    <col min="7" max="7" width="13.25" customWidth="1"/>
    <col min="9" max="9" width="13" bestFit="1" customWidth="1"/>
  </cols>
  <sheetData>
    <row r="1" spans="1:11" ht="39.75" customHeight="1" thickBot="1" x14ac:dyDescent="0.35">
      <c r="B1" s="262" t="s">
        <v>573</v>
      </c>
      <c r="C1" s="262"/>
      <c r="D1" s="262"/>
      <c r="E1" s="262"/>
      <c r="F1" s="262"/>
      <c r="G1" s="262"/>
      <c r="H1" s="262"/>
      <c r="I1" s="262"/>
      <c r="J1" s="262"/>
      <c r="K1" s="262"/>
    </row>
    <row r="2" spans="1:11" x14ac:dyDescent="0.3">
      <c r="A2" s="98" t="s">
        <v>570</v>
      </c>
      <c r="B2" s="72" t="s">
        <v>447</v>
      </c>
      <c r="C2" s="73" t="s">
        <v>448</v>
      </c>
      <c r="D2" s="73" t="s">
        <v>449</v>
      </c>
      <c r="E2" s="63" t="s">
        <v>456</v>
      </c>
      <c r="G2" s="69" t="s">
        <v>450</v>
      </c>
      <c r="H2" s="72" t="s">
        <v>447</v>
      </c>
      <c r="I2" s="73" t="s">
        <v>448</v>
      </c>
      <c r="J2" s="73" t="s">
        <v>449</v>
      </c>
      <c r="K2" s="63" t="s">
        <v>456</v>
      </c>
    </row>
    <row r="3" spans="1:11" x14ac:dyDescent="0.3">
      <c r="A3" s="98">
        <v>1</v>
      </c>
      <c r="B3" s="74" t="s">
        <v>15</v>
      </c>
      <c r="C3" s="61" t="s">
        <v>16</v>
      </c>
      <c r="D3" s="61" t="s">
        <v>99</v>
      </c>
      <c r="E3" s="75" t="s">
        <v>459</v>
      </c>
      <c r="G3" s="52">
        <v>1</v>
      </c>
      <c r="H3" s="74" t="s">
        <v>24</v>
      </c>
      <c r="I3" s="61" t="s">
        <v>26</v>
      </c>
      <c r="J3" s="61" t="s">
        <v>99</v>
      </c>
      <c r="K3" s="75" t="s">
        <v>458</v>
      </c>
    </row>
    <row r="4" spans="1:11" x14ac:dyDescent="0.3">
      <c r="A4" s="98">
        <v>2</v>
      </c>
      <c r="B4" s="74" t="s">
        <v>21</v>
      </c>
      <c r="C4" s="61" t="s">
        <v>22</v>
      </c>
      <c r="D4" s="61" t="s">
        <v>99</v>
      </c>
      <c r="E4" s="75" t="s">
        <v>459</v>
      </c>
      <c r="G4" s="52">
        <v>2</v>
      </c>
      <c r="H4" s="74" t="s">
        <v>24</v>
      </c>
      <c r="I4" s="61" t="s">
        <v>25</v>
      </c>
      <c r="J4" s="61" t="s">
        <v>99</v>
      </c>
      <c r="K4" s="75" t="s">
        <v>458</v>
      </c>
    </row>
    <row r="5" spans="1:11" x14ac:dyDescent="0.3">
      <c r="A5" s="139">
        <v>3</v>
      </c>
      <c r="B5" s="74" t="s">
        <v>21</v>
      </c>
      <c r="C5" s="61" t="s">
        <v>23</v>
      </c>
      <c r="D5" s="61" t="s">
        <v>99</v>
      </c>
      <c r="E5" s="75" t="s">
        <v>459</v>
      </c>
      <c r="G5" s="52">
        <v>3</v>
      </c>
      <c r="H5" s="74" t="s">
        <v>34</v>
      </c>
      <c r="I5" s="61" t="s">
        <v>35</v>
      </c>
      <c r="J5" s="61" t="s">
        <v>99</v>
      </c>
      <c r="K5" s="75" t="s">
        <v>458</v>
      </c>
    </row>
    <row r="6" spans="1:11" x14ac:dyDescent="0.3">
      <c r="A6" s="139">
        <v>4</v>
      </c>
      <c r="B6" s="74" t="s">
        <v>45</v>
      </c>
      <c r="C6" s="61" t="s">
        <v>184</v>
      </c>
      <c r="D6" s="61" t="s">
        <v>99</v>
      </c>
      <c r="E6" s="75" t="s">
        <v>459</v>
      </c>
      <c r="G6" s="52">
        <v>4</v>
      </c>
      <c r="H6" s="74" t="s">
        <v>506</v>
      </c>
      <c r="I6" s="61" t="s">
        <v>563</v>
      </c>
      <c r="J6" s="61" t="s">
        <v>507</v>
      </c>
      <c r="K6" s="75" t="s">
        <v>458</v>
      </c>
    </row>
    <row r="7" spans="1:11" x14ac:dyDescent="0.3">
      <c r="A7" s="139">
        <v>5</v>
      </c>
      <c r="B7" s="74" t="s">
        <v>11</v>
      </c>
      <c r="C7" s="61" t="s">
        <v>566</v>
      </c>
      <c r="D7" s="61" t="s">
        <v>99</v>
      </c>
      <c r="E7" s="75" t="s">
        <v>459</v>
      </c>
      <c r="G7" s="52">
        <v>5</v>
      </c>
      <c r="H7" s="74" t="s">
        <v>39</v>
      </c>
      <c r="I7" s="61" t="s">
        <v>74</v>
      </c>
      <c r="J7" s="61" t="s">
        <v>99</v>
      </c>
      <c r="K7" s="75" t="s">
        <v>458</v>
      </c>
    </row>
    <row r="8" spans="1:11" x14ac:dyDescent="0.3">
      <c r="A8" s="139">
        <v>6</v>
      </c>
      <c r="B8" s="74" t="s">
        <v>11</v>
      </c>
      <c r="C8" s="61" t="s">
        <v>567</v>
      </c>
      <c r="D8" s="61" t="s">
        <v>99</v>
      </c>
      <c r="E8" s="75" t="s">
        <v>459</v>
      </c>
      <c r="G8" s="52">
        <v>6</v>
      </c>
      <c r="H8" s="74" t="s">
        <v>39</v>
      </c>
      <c r="I8" s="61" t="s">
        <v>41</v>
      </c>
      <c r="J8" s="61" t="s">
        <v>99</v>
      </c>
      <c r="K8" s="75" t="s">
        <v>458</v>
      </c>
    </row>
    <row r="9" spans="1:11" x14ac:dyDescent="0.3">
      <c r="A9" s="139">
        <v>7</v>
      </c>
      <c r="B9" s="74" t="s">
        <v>18</v>
      </c>
      <c r="C9" s="61" t="s">
        <v>19</v>
      </c>
      <c r="D9" s="61" t="s">
        <v>99</v>
      </c>
      <c r="E9" s="75" t="s">
        <v>459</v>
      </c>
      <c r="G9" s="52">
        <v>7</v>
      </c>
      <c r="H9" s="74" t="s">
        <v>11</v>
      </c>
      <c r="I9" s="61" t="s">
        <v>568</v>
      </c>
      <c r="J9" s="61" t="s">
        <v>99</v>
      </c>
      <c r="K9" s="75" t="s">
        <v>458</v>
      </c>
    </row>
    <row r="10" spans="1:11" x14ac:dyDescent="0.3">
      <c r="A10" s="139">
        <v>8</v>
      </c>
      <c r="B10" s="74" t="s">
        <v>18</v>
      </c>
      <c r="C10" s="61" t="s">
        <v>20</v>
      </c>
      <c r="D10" s="61" t="s">
        <v>99</v>
      </c>
      <c r="E10" s="75" t="s">
        <v>459</v>
      </c>
      <c r="G10" s="52">
        <v>8</v>
      </c>
      <c r="H10" s="74" t="s">
        <v>11</v>
      </c>
      <c r="I10" s="61" t="s">
        <v>28</v>
      </c>
      <c r="J10" s="61" t="s">
        <v>99</v>
      </c>
      <c r="K10" s="75" t="s">
        <v>458</v>
      </c>
    </row>
    <row r="11" spans="1:11" ht="17.25" thickBot="1" x14ac:dyDescent="0.35">
      <c r="A11" s="139">
        <v>9</v>
      </c>
      <c r="B11" s="76" t="s">
        <v>596</v>
      </c>
      <c r="C11" s="62" t="s">
        <v>597</v>
      </c>
      <c r="D11" s="62" t="s">
        <v>598</v>
      </c>
      <c r="E11" s="80" t="s">
        <v>459</v>
      </c>
      <c r="G11" s="52">
        <v>9</v>
      </c>
      <c r="H11" s="74" t="s">
        <v>18</v>
      </c>
      <c r="I11" s="61" t="s">
        <v>38</v>
      </c>
      <c r="J11" s="61" t="s">
        <v>99</v>
      </c>
      <c r="K11" s="75" t="s">
        <v>458</v>
      </c>
    </row>
    <row r="12" spans="1:11" ht="17.25" thickBot="1" x14ac:dyDescent="0.35">
      <c r="A12" s="98"/>
      <c r="G12" s="69">
        <v>10</v>
      </c>
      <c r="H12" s="76" t="s">
        <v>14</v>
      </c>
      <c r="I12" s="62" t="s">
        <v>32</v>
      </c>
      <c r="J12" s="62" t="s">
        <v>99</v>
      </c>
      <c r="K12" s="80" t="s">
        <v>458</v>
      </c>
    </row>
    <row r="13" spans="1:11" ht="18" thickBot="1" x14ac:dyDescent="0.45">
      <c r="A13" s="98"/>
    </row>
    <row r="14" spans="1:11" ht="17.25" thickBot="1" x14ac:dyDescent="0.35">
      <c r="A14" s="98" t="s">
        <v>572</v>
      </c>
      <c r="B14" s="72" t="s">
        <v>447</v>
      </c>
      <c r="C14" s="73" t="s">
        <v>448</v>
      </c>
      <c r="D14" s="73" t="s">
        <v>449</v>
      </c>
      <c r="E14" s="63" t="s">
        <v>456</v>
      </c>
      <c r="G14" s="69" t="s">
        <v>571</v>
      </c>
    </row>
    <row r="15" spans="1:11" x14ac:dyDescent="0.3">
      <c r="A15" s="139">
        <v>1</v>
      </c>
      <c r="B15" s="74" t="s">
        <v>21</v>
      </c>
      <c r="C15" s="61" t="s">
        <v>132</v>
      </c>
      <c r="D15" s="61" t="s">
        <v>111</v>
      </c>
      <c r="E15" s="75" t="s">
        <v>459</v>
      </c>
      <c r="H15" s="72" t="s">
        <v>447</v>
      </c>
      <c r="I15" s="73" t="s">
        <v>448</v>
      </c>
      <c r="J15" s="73" t="s">
        <v>449</v>
      </c>
      <c r="K15" s="63" t="s">
        <v>456</v>
      </c>
    </row>
    <row r="16" spans="1:11" x14ac:dyDescent="0.3">
      <c r="A16" s="139">
        <v>2</v>
      </c>
      <c r="B16" s="74" t="s">
        <v>17</v>
      </c>
      <c r="C16" s="61" t="s">
        <v>320</v>
      </c>
      <c r="D16" s="61" t="s">
        <v>111</v>
      </c>
      <c r="E16" s="75" t="s">
        <v>459</v>
      </c>
      <c r="G16" s="52">
        <v>1</v>
      </c>
      <c r="H16" s="74" t="s">
        <v>21</v>
      </c>
      <c r="I16" s="61" t="s">
        <v>75</v>
      </c>
      <c r="J16" s="61" t="s">
        <v>111</v>
      </c>
      <c r="K16" s="75" t="s">
        <v>458</v>
      </c>
    </row>
    <row r="17" spans="1:11" x14ac:dyDescent="0.3">
      <c r="A17" s="139">
        <v>3</v>
      </c>
      <c r="B17" s="74" t="s">
        <v>17</v>
      </c>
      <c r="C17" s="61" t="s">
        <v>323</v>
      </c>
      <c r="D17" s="61" t="s">
        <v>111</v>
      </c>
      <c r="E17" s="75" t="s">
        <v>459</v>
      </c>
      <c r="G17" s="52">
        <v>2</v>
      </c>
      <c r="H17" s="74" t="s">
        <v>24</v>
      </c>
      <c r="I17" s="61" t="s">
        <v>76</v>
      </c>
      <c r="J17" s="61" t="s">
        <v>111</v>
      </c>
      <c r="K17" s="75" t="s">
        <v>458</v>
      </c>
    </row>
    <row r="18" spans="1:11" x14ac:dyDescent="0.3">
      <c r="A18" s="139">
        <v>4</v>
      </c>
      <c r="B18" s="74" t="s">
        <v>14</v>
      </c>
      <c r="C18" s="61" t="s">
        <v>355</v>
      </c>
      <c r="D18" s="61" t="s">
        <v>111</v>
      </c>
      <c r="E18" s="75" t="s">
        <v>459</v>
      </c>
      <c r="G18" s="52">
        <v>3</v>
      </c>
      <c r="H18" s="74" t="s">
        <v>34</v>
      </c>
      <c r="I18" s="61" t="s">
        <v>36</v>
      </c>
      <c r="J18" s="61" t="s">
        <v>111</v>
      </c>
      <c r="K18" s="75" t="s">
        <v>458</v>
      </c>
    </row>
    <row r="19" spans="1:11" ht="17.25" thickBot="1" x14ac:dyDescent="0.35">
      <c r="A19" s="139">
        <v>5</v>
      </c>
      <c r="B19" s="76" t="s">
        <v>596</v>
      </c>
      <c r="C19" s="62" t="s">
        <v>599</v>
      </c>
      <c r="D19" s="62" t="s">
        <v>111</v>
      </c>
      <c r="E19" s="80" t="s">
        <v>459</v>
      </c>
      <c r="G19" s="52">
        <v>4</v>
      </c>
      <c r="H19" s="74" t="s">
        <v>11</v>
      </c>
      <c r="I19" s="61" t="s">
        <v>77</v>
      </c>
      <c r="J19" s="61" t="s">
        <v>111</v>
      </c>
      <c r="K19" s="75" t="s">
        <v>458</v>
      </c>
    </row>
    <row r="20" spans="1:11" x14ac:dyDescent="0.3">
      <c r="G20" s="52">
        <v>5</v>
      </c>
      <c r="H20" s="74" t="s">
        <v>18</v>
      </c>
      <c r="I20" s="61" t="s">
        <v>37</v>
      </c>
      <c r="J20" s="61" t="s">
        <v>111</v>
      </c>
      <c r="K20" s="75" t="s">
        <v>458</v>
      </c>
    </row>
    <row r="21" spans="1:11" x14ac:dyDescent="0.3">
      <c r="G21" s="52">
        <v>6</v>
      </c>
      <c r="H21" s="74" t="s">
        <v>14</v>
      </c>
      <c r="I21" s="61" t="s">
        <v>31</v>
      </c>
      <c r="J21" s="61" t="s">
        <v>111</v>
      </c>
      <c r="K21" s="75" t="s">
        <v>458</v>
      </c>
    </row>
    <row r="22" spans="1:11" x14ac:dyDescent="0.3">
      <c r="G22" s="52">
        <v>7</v>
      </c>
      <c r="H22" s="74" t="s">
        <v>29</v>
      </c>
      <c r="I22" s="61" t="s">
        <v>30</v>
      </c>
      <c r="J22" s="61" t="s">
        <v>111</v>
      </c>
      <c r="K22" s="75" t="s">
        <v>458</v>
      </c>
    </row>
    <row r="23" spans="1:11" x14ac:dyDescent="0.3">
      <c r="G23" s="52">
        <v>8</v>
      </c>
      <c r="H23" s="74" t="s">
        <v>39</v>
      </c>
      <c r="I23" s="61" t="s">
        <v>40</v>
      </c>
      <c r="J23" s="61" t="s">
        <v>451</v>
      </c>
      <c r="K23" s="75" t="s">
        <v>458</v>
      </c>
    </row>
    <row r="24" spans="1:11" ht="17.25" thickBot="1" x14ac:dyDescent="0.35">
      <c r="G24" s="114">
        <v>9</v>
      </c>
      <c r="H24" s="76" t="s">
        <v>596</v>
      </c>
      <c r="I24" s="62" t="s">
        <v>600</v>
      </c>
      <c r="J24" s="62" t="s">
        <v>451</v>
      </c>
      <c r="K24" s="80" t="s">
        <v>458</v>
      </c>
    </row>
    <row r="25" spans="1:11" ht="18" thickBot="1" x14ac:dyDescent="0.45"/>
    <row r="26" spans="1:11" x14ac:dyDescent="0.3">
      <c r="A26" s="98" t="s">
        <v>575</v>
      </c>
      <c r="B26" s="77" t="s">
        <v>447</v>
      </c>
      <c r="C26" s="78" t="s">
        <v>448</v>
      </c>
      <c r="D26" s="79" t="s">
        <v>449</v>
      </c>
      <c r="E26" s="81" t="s">
        <v>452</v>
      </c>
      <c r="F26" s="83" t="s">
        <v>456</v>
      </c>
      <c r="G26" s="69" t="s">
        <v>602</v>
      </c>
      <c r="H26" s="72" t="s">
        <v>447</v>
      </c>
      <c r="I26" s="73" t="s">
        <v>448</v>
      </c>
      <c r="J26" s="73" t="s">
        <v>449</v>
      </c>
      <c r="K26" s="63" t="s">
        <v>456</v>
      </c>
    </row>
    <row r="27" spans="1:11" x14ac:dyDescent="0.3">
      <c r="A27" s="114">
        <v>1</v>
      </c>
      <c r="B27" s="74" t="s">
        <v>15</v>
      </c>
      <c r="C27" s="61" t="s">
        <v>42</v>
      </c>
      <c r="D27" s="61" t="s">
        <v>99</v>
      </c>
      <c r="E27" s="61" t="s">
        <v>110</v>
      </c>
      <c r="F27" s="75" t="s">
        <v>457</v>
      </c>
      <c r="G27" s="52">
        <v>1</v>
      </c>
      <c r="H27" s="74" t="s">
        <v>34</v>
      </c>
      <c r="I27" s="61" t="s">
        <v>216</v>
      </c>
      <c r="J27" s="61" t="s">
        <v>99</v>
      </c>
      <c r="K27" s="75" t="s">
        <v>460</v>
      </c>
    </row>
    <row r="28" spans="1:11" x14ac:dyDescent="0.3">
      <c r="A28" s="114">
        <v>2</v>
      </c>
      <c r="B28" s="74" t="s">
        <v>21</v>
      </c>
      <c r="C28" s="61" t="s">
        <v>43</v>
      </c>
      <c r="D28" s="61" t="s">
        <v>99</v>
      </c>
      <c r="E28" s="61" t="s">
        <v>453</v>
      </c>
      <c r="F28" s="75" t="s">
        <v>115</v>
      </c>
      <c r="G28" s="52">
        <v>2</v>
      </c>
      <c r="H28" s="74" t="s">
        <v>34</v>
      </c>
      <c r="I28" s="61" t="s">
        <v>70</v>
      </c>
      <c r="J28" s="61" t="s">
        <v>99</v>
      </c>
      <c r="K28" s="75" t="s">
        <v>460</v>
      </c>
    </row>
    <row r="29" spans="1:11" x14ac:dyDescent="0.3">
      <c r="A29" s="114">
        <v>3</v>
      </c>
      <c r="B29" s="74" t="s">
        <v>159</v>
      </c>
      <c r="C29" s="61" t="s">
        <v>164</v>
      </c>
      <c r="D29" s="61" t="s">
        <v>99</v>
      </c>
      <c r="E29" s="61" t="s">
        <v>160</v>
      </c>
      <c r="F29" s="75" t="s">
        <v>115</v>
      </c>
      <c r="G29" s="52">
        <v>3</v>
      </c>
      <c r="H29" s="74" t="s">
        <v>11</v>
      </c>
      <c r="I29" s="61" t="s">
        <v>64</v>
      </c>
      <c r="J29" s="61" t="s">
        <v>99</v>
      </c>
      <c r="K29" s="75" t="s">
        <v>460</v>
      </c>
    </row>
    <row r="30" spans="1:11" x14ac:dyDescent="0.3">
      <c r="A30" s="114">
        <v>4</v>
      </c>
      <c r="B30" s="74" t="s">
        <v>45</v>
      </c>
      <c r="C30" s="61" t="s">
        <v>46</v>
      </c>
      <c r="D30" s="61" t="s">
        <v>99</v>
      </c>
      <c r="E30" s="61" t="s">
        <v>186</v>
      </c>
      <c r="F30" s="75" t="s">
        <v>115</v>
      </c>
      <c r="G30" s="52">
        <v>4</v>
      </c>
      <c r="H30" s="74" t="s">
        <v>11</v>
      </c>
      <c r="I30" s="61" t="s">
        <v>66</v>
      </c>
      <c r="J30" s="61" t="s">
        <v>99</v>
      </c>
      <c r="K30" s="75" t="s">
        <v>460</v>
      </c>
    </row>
    <row r="31" spans="1:11" x14ac:dyDescent="0.3">
      <c r="A31" s="114">
        <v>5</v>
      </c>
      <c r="B31" s="74" t="s">
        <v>34</v>
      </c>
      <c r="C31" s="61" t="s">
        <v>47</v>
      </c>
      <c r="D31" s="61" t="s">
        <v>99</v>
      </c>
      <c r="E31" s="61" t="s">
        <v>205</v>
      </c>
      <c r="F31" s="75" t="s">
        <v>115</v>
      </c>
      <c r="G31" s="52">
        <v>5</v>
      </c>
      <c r="H31" s="74" t="s">
        <v>72</v>
      </c>
      <c r="I31" s="61" t="s">
        <v>73</v>
      </c>
      <c r="J31" s="61" t="s">
        <v>461</v>
      </c>
      <c r="K31" s="75" t="s">
        <v>460</v>
      </c>
    </row>
    <row r="32" spans="1:11" ht="17.25" thickBot="1" x14ac:dyDescent="0.35">
      <c r="A32" s="114">
        <v>6</v>
      </c>
      <c r="B32" s="74" t="s">
        <v>34</v>
      </c>
      <c r="C32" s="61" t="s">
        <v>48</v>
      </c>
      <c r="D32" s="61" t="s">
        <v>99</v>
      </c>
      <c r="E32" s="61" t="s">
        <v>211</v>
      </c>
      <c r="F32" s="75" t="s">
        <v>115</v>
      </c>
      <c r="G32" s="52">
        <v>6</v>
      </c>
      <c r="H32" s="76" t="s">
        <v>68</v>
      </c>
      <c r="I32" s="62" t="s">
        <v>69</v>
      </c>
      <c r="J32" s="62" t="s">
        <v>99</v>
      </c>
      <c r="K32" s="80" t="s">
        <v>460</v>
      </c>
    </row>
    <row r="33" spans="1:11" x14ac:dyDescent="0.3">
      <c r="A33" s="114">
        <v>7</v>
      </c>
      <c r="B33" s="74" t="s">
        <v>39</v>
      </c>
      <c r="C33" s="61" t="s">
        <v>49</v>
      </c>
      <c r="D33" s="61" t="s">
        <v>99</v>
      </c>
      <c r="E33" s="61" t="s">
        <v>242</v>
      </c>
      <c r="F33" s="75" t="s">
        <v>115</v>
      </c>
      <c r="G33" s="55"/>
      <c r="H33" s="69"/>
      <c r="I33" s="69"/>
      <c r="J33" s="69"/>
      <c r="K33" s="69"/>
    </row>
    <row r="34" spans="1:11" x14ac:dyDescent="0.3">
      <c r="A34" s="114">
        <v>8</v>
      </c>
      <c r="B34" s="74" t="s">
        <v>39</v>
      </c>
      <c r="C34" s="61" t="s">
        <v>50</v>
      </c>
      <c r="D34" s="61" t="s">
        <v>99</v>
      </c>
      <c r="E34" s="61" t="s">
        <v>247</v>
      </c>
      <c r="F34" s="75" t="s">
        <v>115</v>
      </c>
      <c r="G34" s="55"/>
      <c r="H34" s="69"/>
      <c r="I34" s="69"/>
      <c r="J34" s="69"/>
      <c r="K34" s="69"/>
    </row>
    <row r="35" spans="1:11" x14ac:dyDescent="0.3">
      <c r="A35" s="114">
        <v>9</v>
      </c>
      <c r="B35" s="74" t="s">
        <v>11</v>
      </c>
      <c r="C35" s="61" t="s">
        <v>51</v>
      </c>
      <c r="D35" s="61" t="s">
        <v>99</v>
      </c>
      <c r="E35" s="61" t="s">
        <v>277</v>
      </c>
      <c r="F35" s="75" t="s">
        <v>115</v>
      </c>
    </row>
    <row r="36" spans="1:11" x14ac:dyDescent="0.3">
      <c r="A36" s="114">
        <v>10</v>
      </c>
      <c r="B36" s="74" t="s">
        <v>11</v>
      </c>
      <c r="C36" s="61" t="s">
        <v>52</v>
      </c>
      <c r="D36" s="61" t="s">
        <v>99</v>
      </c>
      <c r="E36" s="61" t="s">
        <v>281</v>
      </c>
      <c r="F36" s="75" t="s">
        <v>115</v>
      </c>
    </row>
    <row r="37" spans="1:11" ht="17.25" thickBot="1" x14ac:dyDescent="0.35">
      <c r="A37" s="114">
        <v>11</v>
      </c>
      <c r="B37" s="74" t="s">
        <v>17</v>
      </c>
      <c r="C37" s="61" t="s">
        <v>332</v>
      </c>
      <c r="D37" s="61" t="s">
        <v>99</v>
      </c>
      <c r="E37" s="61" t="s">
        <v>326</v>
      </c>
      <c r="F37" s="75" t="s">
        <v>115</v>
      </c>
    </row>
    <row r="38" spans="1:11" x14ac:dyDescent="0.3">
      <c r="A38" s="114">
        <v>12</v>
      </c>
      <c r="B38" s="74" t="s">
        <v>17</v>
      </c>
      <c r="C38" s="61" t="s">
        <v>53</v>
      </c>
      <c r="D38" s="61" t="s">
        <v>99</v>
      </c>
      <c r="E38" s="61" t="s">
        <v>329</v>
      </c>
      <c r="F38" s="75" t="s">
        <v>115</v>
      </c>
      <c r="G38" s="69" t="s">
        <v>603</v>
      </c>
      <c r="H38" s="72" t="s">
        <v>447</v>
      </c>
      <c r="I38" s="73" t="s">
        <v>448</v>
      </c>
      <c r="J38" s="73" t="s">
        <v>449</v>
      </c>
      <c r="K38" s="63" t="s">
        <v>456</v>
      </c>
    </row>
    <row r="39" spans="1:11" x14ac:dyDescent="0.3">
      <c r="A39" s="114">
        <v>13</v>
      </c>
      <c r="B39" s="74" t="s">
        <v>18</v>
      </c>
      <c r="C39" s="61" t="s">
        <v>54</v>
      </c>
      <c r="D39" s="61" t="s">
        <v>99</v>
      </c>
      <c r="E39" s="61" t="s">
        <v>351</v>
      </c>
      <c r="F39" s="75" t="s">
        <v>115</v>
      </c>
      <c r="G39" s="52">
        <v>1</v>
      </c>
      <c r="H39" s="74" t="s">
        <v>34</v>
      </c>
      <c r="I39" s="61" t="s">
        <v>71</v>
      </c>
      <c r="J39" s="61" t="s">
        <v>111</v>
      </c>
      <c r="K39" s="75" t="s">
        <v>460</v>
      </c>
    </row>
    <row r="40" spans="1:11" x14ac:dyDescent="0.3">
      <c r="A40" s="114">
        <v>14</v>
      </c>
      <c r="B40" s="74" t="s">
        <v>14</v>
      </c>
      <c r="C40" s="61" t="s">
        <v>55</v>
      </c>
      <c r="D40" s="61" t="s">
        <v>99</v>
      </c>
      <c r="E40" s="61" t="s">
        <v>368</v>
      </c>
      <c r="F40" s="75" t="s">
        <v>115</v>
      </c>
      <c r="G40" s="52">
        <v>2</v>
      </c>
      <c r="H40" s="74" t="s">
        <v>11</v>
      </c>
      <c r="I40" s="61" t="s">
        <v>65</v>
      </c>
      <c r="J40" s="61" t="s">
        <v>111</v>
      </c>
      <c r="K40" s="75" t="s">
        <v>460</v>
      </c>
    </row>
    <row r="41" spans="1:11" x14ac:dyDescent="0.3">
      <c r="A41" s="114">
        <v>15</v>
      </c>
      <c r="B41" s="74" t="s">
        <v>14</v>
      </c>
      <c r="C41" s="61" t="s">
        <v>56</v>
      </c>
      <c r="D41" s="61" t="s">
        <v>99</v>
      </c>
      <c r="E41" s="61" t="s">
        <v>373</v>
      </c>
      <c r="F41" s="75" t="s">
        <v>115</v>
      </c>
      <c r="G41" s="52">
        <v>3</v>
      </c>
      <c r="H41" s="74" t="s">
        <v>60</v>
      </c>
      <c r="I41" s="61" t="s">
        <v>67</v>
      </c>
      <c r="J41" s="61" t="s">
        <v>111</v>
      </c>
      <c r="K41" s="75" t="s">
        <v>460</v>
      </c>
    </row>
    <row r="42" spans="1:11" ht="17.25" thickBot="1" x14ac:dyDescent="0.35">
      <c r="A42" s="114">
        <v>16</v>
      </c>
      <c r="B42" s="74" t="s">
        <v>13</v>
      </c>
      <c r="C42" s="61" t="s">
        <v>59</v>
      </c>
      <c r="D42" s="61" t="s">
        <v>99</v>
      </c>
      <c r="E42" s="61" t="s">
        <v>386</v>
      </c>
      <c r="F42" s="75" t="s">
        <v>115</v>
      </c>
      <c r="G42" s="52">
        <v>4</v>
      </c>
      <c r="H42" s="76" t="s">
        <v>68</v>
      </c>
      <c r="I42" s="62" t="s">
        <v>81</v>
      </c>
      <c r="J42" s="62" t="s">
        <v>111</v>
      </c>
      <c r="K42" s="80" t="s">
        <v>460</v>
      </c>
    </row>
    <row r="43" spans="1:11" x14ac:dyDescent="0.3">
      <c r="A43" s="114">
        <v>17</v>
      </c>
      <c r="B43" s="74" t="s">
        <v>29</v>
      </c>
      <c r="C43" s="61" t="s">
        <v>63</v>
      </c>
      <c r="D43" s="61" t="s">
        <v>99</v>
      </c>
      <c r="E43" s="61" t="s">
        <v>409</v>
      </c>
      <c r="F43" s="75" t="s">
        <v>115</v>
      </c>
    </row>
    <row r="44" spans="1:11" ht="17.25" thickBot="1" x14ac:dyDescent="0.35">
      <c r="A44" s="114">
        <v>18</v>
      </c>
      <c r="B44" s="76" t="s">
        <v>33</v>
      </c>
      <c r="C44" s="62" t="s">
        <v>440</v>
      </c>
      <c r="D44" s="62" t="s">
        <v>99</v>
      </c>
      <c r="E44" s="62" t="s">
        <v>454</v>
      </c>
      <c r="F44" s="80" t="s">
        <v>115</v>
      </c>
    </row>
    <row r="45" spans="1:11" ht="17.25" thickBot="1" x14ac:dyDescent="0.35"/>
    <row r="46" spans="1:11" x14ac:dyDescent="0.3">
      <c r="A46" s="98" t="s">
        <v>576</v>
      </c>
      <c r="B46" s="77" t="s">
        <v>447</v>
      </c>
      <c r="C46" s="78" t="s">
        <v>448</v>
      </c>
      <c r="D46" s="79" t="s">
        <v>449</v>
      </c>
      <c r="E46" s="81" t="s">
        <v>452</v>
      </c>
      <c r="F46" s="82" t="s">
        <v>456</v>
      </c>
    </row>
    <row r="47" spans="1:11" x14ac:dyDescent="0.3">
      <c r="A47" s="69">
        <v>1</v>
      </c>
      <c r="B47" s="74" t="s">
        <v>21</v>
      </c>
      <c r="C47" s="61" t="s">
        <v>154</v>
      </c>
      <c r="D47" s="61" t="s">
        <v>111</v>
      </c>
      <c r="E47" s="61" t="s">
        <v>149</v>
      </c>
      <c r="F47" s="75" t="s">
        <v>115</v>
      </c>
    </row>
    <row r="48" spans="1:11" x14ac:dyDescent="0.3">
      <c r="A48" s="69">
        <v>2</v>
      </c>
      <c r="B48" s="74" t="s">
        <v>159</v>
      </c>
      <c r="C48" s="61" t="s">
        <v>44</v>
      </c>
      <c r="D48" s="61" t="s">
        <v>111</v>
      </c>
      <c r="E48" s="61" t="s">
        <v>455</v>
      </c>
      <c r="F48" s="75" t="s">
        <v>115</v>
      </c>
    </row>
    <row r="49" spans="1:14" x14ac:dyDescent="0.3">
      <c r="A49" s="69">
        <v>3</v>
      </c>
      <c r="B49" s="74" t="s">
        <v>11</v>
      </c>
      <c r="C49" s="61" t="s">
        <v>296</v>
      </c>
      <c r="D49" s="61" t="s">
        <v>111</v>
      </c>
      <c r="E49" s="61" t="s">
        <v>291</v>
      </c>
      <c r="F49" s="75" t="s">
        <v>115</v>
      </c>
    </row>
    <row r="50" spans="1:14" x14ac:dyDescent="0.3">
      <c r="A50" s="69">
        <v>4</v>
      </c>
      <c r="B50" s="74" t="s">
        <v>57</v>
      </c>
      <c r="C50" s="61" t="s">
        <v>58</v>
      </c>
      <c r="D50" s="61" t="s">
        <v>111</v>
      </c>
      <c r="E50" s="61" t="s">
        <v>384</v>
      </c>
      <c r="F50" s="75" t="s">
        <v>115</v>
      </c>
    </row>
    <row r="51" spans="1:14" x14ac:dyDescent="0.3">
      <c r="A51" s="69">
        <v>5</v>
      </c>
      <c r="B51" s="74" t="s">
        <v>60</v>
      </c>
      <c r="C51" s="61" t="s">
        <v>61</v>
      </c>
      <c r="D51" s="61" t="s">
        <v>111</v>
      </c>
      <c r="E51" s="61" t="s">
        <v>391</v>
      </c>
      <c r="F51" s="75" t="s">
        <v>115</v>
      </c>
    </row>
    <row r="52" spans="1:14" ht="17.25" thickBot="1" x14ac:dyDescent="0.35">
      <c r="A52" s="69">
        <v>6</v>
      </c>
      <c r="B52" s="76" t="s">
        <v>60</v>
      </c>
      <c r="C52" s="62" t="s">
        <v>62</v>
      </c>
      <c r="D52" s="62" t="s">
        <v>111</v>
      </c>
      <c r="E52" s="62"/>
      <c r="F52" s="80" t="s">
        <v>457</v>
      </c>
    </row>
    <row r="53" spans="1:14" ht="33.75" customHeight="1" x14ac:dyDescent="0.3">
      <c r="B53" s="263" t="s">
        <v>574</v>
      </c>
      <c r="C53" s="264"/>
      <c r="D53" s="264"/>
      <c r="E53" s="264"/>
      <c r="F53" s="264"/>
      <c r="G53" s="264"/>
      <c r="H53" s="264"/>
      <c r="I53" s="264"/>
      <c r="J53" s="264"/>
      <c r="K53" s="264"/>
    </row>
    <row r="54" spans="1:14" ht="17.25" thickBot="1" x14ac:dyDescent="0.35">
      <c r="B54" s="69"/>
      <c r="C54" s="69"/>
      <c r="D54" s="69"/>
      <c r="E54" s="42"/>
    </row>
    <row r="55" spans="1:14" x14ac:dyDescent="0.3">
      <c r="A55" s="265" t="s">
        <v>604</v>
      </c>
      <c r="B55" s="266"/>
      <c r="C55" s="72" t="s">
        <v>447</v>
      </c>
      <c r="D55" s="84" t="s">
        <v>448</v>
      </c>
      <c r="E55" s="73" t="s">
        <v>449</v>
      </c>
      <c r="F55" s="63" t="s">
        <v>456</v>
      </c>
      <c r="G55" s="133" t="s">
        <v>605</v>
      </c>
      <c r="H55" s="72" t="s">
        <v>447</v>
      </c>
      <c r="I55" s="84" t="s">
        <v>448</v>
      </c>
      <c r="J55" s="73" t="s">
        <v>449</v>
      </c>
      <c r="K55" s="63" t="s">
        <v>456</v>
      </c>
      <c r="N55" s="69"/>
    </row>
    <row r="56" spans="1:14" x14ac:dyDescent="0.3">
      <c r="B56" s="52">
        <v>1</v>
      </c>
      <c r="C56" s="87" t="s">
        <v>468</v>
      </c>
      <c r="D56" s="53" t="s">
        <v>569</v>
      </c>
      <c r="E56" s="53" t="s">
        <v>461</v>
      </c>
      <c r="F56" s="85" t="s">
        <v>458</v>
      </c>
      <c r="G56" s="69">
        <v>1</v>
      </c>
      <c r="H56" s="104" t="s">
        <v>463</v>
      </c>
      <c r="I56" s="61" t="s">
        <v>462</v>
      </c>
      <c r="J56" s="53" t="s">
        <v>461</v>
      </c>
      <c r="K56" s="75" t="s">
        <v>115</v>
      </c>
      <c r="N56" s="69"/>
    </row>
    <row r="57" spans="1:14" x14ac:dyDescent="0.3">
      <c r="B57" s="52"/>
      <c r="C57" s="88"/>
      <c r="D57" s="53" t="s">
        <v>481</v>
      </c>
      <c r="E57" s="53" t="s">
        <v>461</v>
      </c>
      <c r="F57" s="85" t="s">
        <v>458</v>
      </c>
      <c r="G57" s="69"/>
      <c r="H57" s="105"/>
      <c r="I57" s="61" t="s">
        <v>467</v>
      </c>
      <c r="J57" s="53" t="s">
        <v>451</v>
      </c>
      <c r="K57" s="75" t="s">
        <v>115</v>
      </c>
      <c r="N57" s="69"/>
    </row>
    <row r="58" spans="1:14" x14ac:dyDescent="0.3">
      <c r="B58" s="52"/>
      <c r="C58" s="88"/>
      <c r="D58" s="53" t="s">
        <v>482</v>
      </c>
      <c r="E58" s="53" t="s">
        <v>451</v>
      </c>
      <c r="F58" s="85" t="s">
        <v>458</v>
      </c>
      <c r="G58" s="69">
        <v>2</v>
      </c>
      <c r="H58" s="104" t="s">
        <v>464</v>
      </c>
      <c r="I58" s="61" t="s">
        <v>466</v>
      </c>
      <c r="J58" s="61" t="s">
        <v>461</v>
      </c>
      <c r="K58" s="75" t="s">
        <v>115</v>
      </c>
      <c r="N58" s="69"/>
    </row>
    <row r="59" spans="1:14" x14ac:dyDescent="0.3">
      <c r="B59" s="52"/>
      <c r="C59" s="88"/>
      <c r="D59" s="53" t="s">
        <v>483</v>
      </c>
      <c r="E59" s="53" t="s">
        <v>461</v>
      </c>
      <c r="F59" s="85" t="s">
        <v>459</v>
      </c>
      <c r="G59" s="69"/>
      <c r="H59" s="105"/>
      <c r="I59" s="61" t="s">
        <v>465</v>
      </c>
      <c r="J59" s="61" t="s">
        <v>451</v>
      </c>
      <c r="K59" s="75" t="s">
        <v>115</v>
      </c>
      <c r="N59" s="69"/>
    </row>
    <row r="60" spans="1:14" x14ac:dyDescent="0.3">
      <c r="B60" s="52"/>
      <c r="C60" s="89"/>
      <c r="D60" s="53" t="s">
        <v>484</v>
      </c>
      <c r="E60" s="53" t="s">
        <v>461</v>
      </c>
      <c r="F60" s="85" t="s">
        <v>459</v>
      </c>
      <c r="G60" s="69">
        <v>3</v>
      </c>
      <c r="H60" s="104" t="s">
        <v>468</v>
      </c>
      <c r="I60" s="61" t="s">
        <v>471</v>
      </c>
      <c r="J60" s="61" t="s">
        <v>461</v>
      </c>
      <c r="K60" s="75" t="s">
        <v>115</v>
      </c>
      <c r="N60" s="69"/>
    </row>
    <row r="61" spans="1:14" x14ac:dyDescent="0.3">
      <c r="B61" s="52">
        <v>2</v>
      </c>
      <c r="C61" s="87" t="s">
        <v>485</v>
      </c>
      <c r="D61" s="53" t="s">
        <v>486</v>
      </c>
      <c r="E61" s="53" t="s">
        <v>461</v>
      </c>
      <c r="F61" s="85" t="s">
        <v>459</v>
      </c>
      <c r="G61" s="69"/>
      <c r="H61" s="106"/>
      <c r="I61" s="61" t="s">
        <v>470</v>
      </c>
      <c r="J61" s="61" t="s">
        <v>610</v>
      </c>
      <c r="K61" s="75" t="s">
        <v>115</v>
      </c>
      <c r="N61" s="69"/>
    </row>
    <row r="62" spans="1:14" ht="17.25" thickBot="1" x14ac:dyDescent="0.35">
      <c r="B62" s="52"/>
      <c r="C62" s="88"/>
      <c r="D62" s="53" t="s">
        <v>487</v>
      </c>
      <c r="E62" s="53" t="s">
        <v>451</v>
      </c>
      <c r="F62" s="85" t="s">
        <v>458</v>
      </c>
      <c r="G62" s="69"/>
      <c r="H62" s="107"/>
      <c r="I62" s="62" t="s">
        <v>469</v>
      </c>
      <c r="J62" s="62" t="s">
        <v>461</v>
      </c>
      <c r="K62" s="80" t="s">
        <v>115</v>
      </c>
      <c r="N62" s="69"/>
    </row>
    <row r="63" spans="1:14" x14ac:dyDescent="0.3">
      <c r="B63" s="52"/>
      <c r="C63" s="88"/>
      <c r="D63" s="53" t="s">
        <v>488</v>
      </c>
      <c r="E63" s="53" t="s">
        <v>461</v>
      </c>
      <c r="F63" s="85" t="s">
        <v>459</v>
      </c>
      <c r="G63" s="69"/>
      <c r="H63" s="69"/>
      <c r="I63" s="69"/>
      <c r="J63" s="69"/>
      <c r="K63" s="69"/>
      <c r="N63" s="69"/>
    </row>
    <row r="64" spans="1:14" x14ac:dyDescent="0.3">
      <c r="B64" s="52"/>
      <c r="C64" s="89"/>
      <c r="D64" s="53" t="s">
        <v>489</v>
      </c>
      <c r="E64" s="53" t="s">
        <v>461</v>
      </c>
      <c r="F64" s="85" t="s">
        <v>458</v>
      </c>
      <c r="G64" s="69"/>
      <c r="H64" s="69"/>
      <c r="I64" s="69"/>
      <c r="J64" s="69"/>
      <c r="K64" s="69"/>
      <c r="N64" s="69"/>
    </row>
    <row r="65" spans="1:14" ht="17.25" thickBot="1" x14ac:dyDescent="0.35">
      <c r="B65" s="52">
        <v>3</v>
      </c>
      <c r="C65" s="87" t="s">
        <v>490</v>
      </c>
      <c r="D65" s="53" t="s">
        <v>491</v>
      </c>
      <c r="E65" s="53" t="s">
        <v>461</v>
      </c>
      <c r="F65" s="85" t="s">
        <v>459</v>
      </c>
      <c r="G65" s="69"/>
      <c r="H65" s="69"/>
      <c r="I65" s="69"/>
      <c r="J65" s="69"/>
      <c r="K65" s="69"/>
      <c r="N65" s="69"/>
    </row>
    <row r="66" spans="1:14" x14ac:dyDescent="0.3">
      <c r="B66" s="52"/>
      <c r="C66" s="88"/>
      <c r="D66" s="53" t="s">
        <v>492</v>
      </c>
      <c r="E66" s="53" t="s">
        <v>451</v>
      </c>
      <c r="F66" s="85" t="s">
        <v>458</v>
      </c>
      <c r="G66" s="133" t="s">
        <v>606</v>
      </c>
      <c r="H66" s="72" t="s">
        <v>447</v>
      </c>
      <c r="I66" s="84" t="s">
        <v>448</v>
      </c>
      <c r="J66" s="73" t="s">
        <v>449</v>
      </c>
      <c r="K66" s="63" t="s">
        <v>456</v>
      </c>
      <c r="N66" s="69"/>
    </row>
    <row r="67" spans="1:14" x14ac:dyDescent="0.3">
      <c r="B67" s="52"/>
      <c r="C67" s="89"/>
      <c r="D67" s="53" t="s">
        <v>493</v>
      </c>
      <c r="E67" s="53" t="s">
        <v>451</v>
      </c>
      <c r="F67" s="85" t="s">
        <v>458</v>
      </c>
      <c r="G67" s="69">
        <v>1</v>
      </c>
      <c r="H67" s="104" t="s">
        <v>446</v>
      </c>
      <c r="I67" s="61" t="s">
        <v>472</v>
      </c>
      <c r="J67" s="61" t="s">
        <v>461</v>
      </c>
      <c r="K67" s="75" t="s">
        <v>460</v>
      </c>
      <c r="N67" s="69"/>
    </row>
    <row r="68" spans="1:14" x14ac:dyDescent="0.3">
      <c r="B68" s="52">
        <v>4</v>
      </c>
      <c r="C68" s="87" t="s">
        <v>478</v>
      </c>
      <c r="D68" s="61" t="s">
        <v>608</v>
      </c>
      <c r="E68" s="61" t="s">
        <v>451</v>
      </c>
      <c r="F68" s="85" t="s">
        <v>459</v>
      </c>
      <c r="G68" s="69"/>
      <c r="H68" s="106"/>
      <c r="I68" s="61" t="s">
        <v>473</v>
      </c>
      <c r="J68" s="61" t="s">
        <v>461</v>
      </c>
      <c r="K68" s="75" t="s">
        <v>460</v>
      </c>
      <c r="N68" s="69"/>
    </row>
    <row r="69" spans="1:14" x14ac:dyDescent="0.3">
      <c r="A69" s="52"/>
      <c r="C69" s="88"/>
      <c r="D69" s="61" t="s">
        <v>494</v>
      </c>
      <c r="E69" s="61" t="s">
        <v>461</v>
      </c>
      <c r="F69" s="85" t="s">
        <v>459</v>
      </c>
      <c r="G69" s="42"/>
      <c r="H69" s="105"/>
      <c r="I69" s="61" t="s">
        <v>474</v>
      </c>
      <c r="J69" s="61" t="s">
        <v>451</v>
      </c>
      <c r="K69" s="75" t="s">
        <v>460</v>
      </c>
      <c r="N69" s="69"/>
    </row>
    <row r="70" spans="1:14" ht="17.25" thickBot="1" x14ac:dyDescent="0.35">
      <c r="A70" s="52"/>
      <c r="C70" s="70"/>
      <c r="D70" s="62" t="s">
        <v>495</v>
      </c>
      <c r="E70" s="62" t="s">
        <v>609</v>
      </c>
      <c r="F70" s="86" t="s">
        <v>458</v>
      </c>
      <c r="G70" s="108">
        <v>2</v>
      </c>
      <c r="H70" s="102" t="s">
        <v>468</v>
      </c>
      <c r="I70" s="61" t="s">
        <v>475</v>
      </c>
      <c r="J70" s="61" t="s">
        <v>461</v>
      </c>
      <c r="K70" s="75" t="s">
        <v>460</v>
      </c>
      <c r="N70" s="69"/>
    </row>
    <row r="71" spans="1:14" x14ac:dyDescent="0.3">
      <c r="B71" s="52"/>
      <c r="G71" s="108"/>
      <c r="H71" s="109"/>
      <c r="I71" s="61" t="s">
        <v>476</v>
      </c>
      <c r="J71" s="61" t="s">
        <v>461</v>
      </c>
      <c r="K71" s="75" t="s">
        <v>460</v>
      </c>
      <c r="N71" s="69"/>
    </row>
    <row r="72" spans="1:14" x14ac:dyDescent="0.3">
      <c r="G72" s="108"/>
      <c r="H72" s="110"/>
      <c r="I72" s="61" t="s">
        <v>477</v>
      </c>
      <c r="J72" s="61" t="s">
        <v>451</v>
      </c>
      <c r="K72" s="75" t="s">
        <v>460</v>
      </c>
    </row>
    <row r="73" spans="1:14" x14ac:dyDescent="0.3">
      <c r="G73" s="108">
        <v>3</v>
      </c>
      <c r="H73" s="102" t="s">
        <v>478</v>
      </c>
      <c r="I73" s="61" t="s">
        <v>479</v>
      </c>
      <c r="J73" s="61" t="s">
        <v>461</v>
      </c>
      <c r="K73" s="75" t="s">
        <v>460</v>
      </c>
    </row>
    <row r="74" spans="1:14" ht="17.25" thickBot="1" x14ac:dyDescent="0.35">
      <c r="G74" s="42"/>
      <c r="H74" s="103"/>
      <c r="I74" s="62" t="s">
        <v>480</v>
      </c>
      <c r="J74" s="62" t="s">
        <v>451</v>
      </c>
      <c r="K74" s="80" t="s">
        <v>460</v>
      </c>
    </row>
  </sheetData>
  <mergeCells count="3">
    <mergeCell ref="B1:K1"/>
    <mergeCell ref="B53:K53"/>
    <mergeCell ref="A55:B55"/>
  </mergeCells>
  <phoneticPr fontId="1" type="noConversion"/>
  <pageMargins left="0.25" right="0.25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view="pageBreakPreview" zoomScaleNormal="100" zoomScaleSheetLayoutView="100" workbookViewId="0">
      <selection activeCell="M11" sqref="M11"/>
    </sheetView>
  </sheetViews>
  <sheetFormatPr defaultRowHeight="16.5" x14ac:dyDescent="0.3"/>
  <cols>
    <col min="1" max="1" width="4.875" customWidth="1"/>
    <col min="2" max="3" width="12.5" customWidth="1"/>
    <col min="4" max="4" width="8.75" customWidth="1"/>
    <col min="5" max="5" width="12.75" bestFit="1" customWidth="1"/>
    <col min="6" max="7" width="9" customWidth="1"/>
    <col min="8" max="8" width="12.75" bestFit="1" customWidth="1"/>
    <col min="9" max="9" width="8.75" customWidth="1"/>
    <col min="10" max="11" width="12.5" customWidth="1"/>
    <col min="12" max="12" width="5" customWidth="1"/>
  </cols>
  <sheetData>
    <row r="1" spans="1:17" ht="58.5" customHeight="1" x14ac:dyDescent="0.3">
      <c r="A1" s="194" t="s">
        <v>595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7" x14ac:dyDescent="0.3">
      <c r="A2" s="196" t="s">
        <v>593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7" ht="19.899999999999999" thickBot="1" x14ac:dyDescent="0.45">
      <c r="A3" s="16"/>
      <c r="B3" s="198" t="s">
        <v>9</v>
      </c>
      <c r="C3" s="198"/>
      <c r="D3" s="200"/>
      <c r="E3" s="148" t="s">
        <v>577</v>
      </c>
      <c r="F3" s="219" t="s">
        <v>578</v>
      </c>
      <c r="G3" s="219"/>
      <c r="H3" s="148" t="s">
        <v>577</v>
      </c>
      <c r="I3" s="198" t="s">
        <v>9</v>
      </c>
      <c r="J3" s="198"/>
      <c r="K3" s="200"/>
      <c r="L3" s="17"/>
      <c r="M3" s="114"/>
      <c r="N3" s="114"/>
      <c r="O3" s="114"/>
      <c r="P3" s="114"/>
      <c r="Q3" s="114"/>
    </row>
    <row r="4" spans="1:17" ht="17.45" x14ac:dyDescent="0.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7" x14ac:dyDescent="0.3">
      <c r="A5" s="108" t="s">
        <v>579</v>
      </c>
      <c r="B5" s="108" t="s">
        <v>580</v>
      </c>
      <c r="C5" s="108" t="s">
        <v>581</v>
      </c>
      <c r="D5" s="108"/>
      <c r="E5" s="108"/>
      <c r="F5" s="108"/>
      <c r="G5" s="108"/>
      <c r="H5" s="108"/>
      <c r="I5" s="108"/>
      <c r="J5" s="108" t="s">
        <v>581</v>
      </c>
      <c r="K5" s="108" t="s">
        <v>580</v>
      </c>
      <c r="L5" s="108" t="s">
        <v>579</v>
      </c>
    </row>
    <row r="6" spans="1:17" ht="17.25" customHeight="1" thickBot="1" x14ac:dyDescent="0.35">
      <c r="A6" s="170" t="s">
        <v>8</v>
      </c>
      <c r="B6" s="171"/>
      <c r="C6" s="172"/>
      <c r="D6" s="33"/>
      <c r="E6" s="47"/>
      <c r="F6" s="47"/>
      <c r="G6" s="47"/>
      <c r="H6" s="47"/>
      <c r="I6" s="47"/>
      <c r="J6" s="209" t="str">
        <f>VLOOKUP(L6,$M$7:$O$19,3,FALSE)</f>
        <v>이이순</v>
      </c>
      <c r="K6" s="203" t="str">
        <f>VLOOKUP(L6,$M$7:O19,2,FALSE)</f>
        <v>안양시</v>
      </c>
      <c r="L6" s="203">
        <v>5</v>
      </c>
    </row>
    <row r="7" spans="1:17" ht="17.25" customHeight="1" thickBot="1" x14ac:dyDescent="0.35">
      <c r="A7" s="173"/>
      <c r="B7" s="174"/>
      <c r="C7" s="175"/>
      <c r="D7" s="24"/>
      <c r="E7" s="47"/>
      <c r="F7" s="47"/>
      <c r="G7" s="47"/>
      <c r="H7" s="47"/>
      <c r="I7" s="35"/>
      <c r="J7" s="210"/>
      <c r="K7" s="204"/>
      <c r="L7" s="204"/>
      <c r="M7" s="137" t="s">
        <v>582</v>
      </c>
      <c r="N7" s="134" t="s">
        <v>583</v>
      </c>
      <c r="O7" s="134" t="s">
        <v>581</v>
      </c>
      <c r="P7" s="135" t="s">
        <v>581</v>
      </c>
    </row>
    <row r="8" spans="1:17" ht="17.25" customHeight="1" x14ac:dyDescent="0.3">
      <c r="A8" s="113"/>
      <c r="B8" s="113"/>
      <c r="C8" s="113"/>
      <c r="D8" s="23"/>
      <c r="E8" s="47"/>
      <c r="F8" s="47"/>
      <c r="G8" s="47"/>
      <c r="H8" s="47"/>
      <c r="I8" s="31"/>
      <c r="J8" s="205" t="s">
        <v>623</v>
      </c>
      <c r="K8" s="205"/>
      <c r="L8" s="205"/>
      <c r="M8" s="110">
        <v>1</v>
      </c>
      <c r="N8" s="61" t="s">
        <v>17</v>
      </c>
      <c r="O8" s="61" t="s">
        <v>320</v>
      </c>
      <c r="P8" s="136"/>
      <c r="Q8">
        <v>1</v>
      </c>
    </row>
    <row r="9" spans="1:17" x14ac:dyDescent="0.3">
      <c r="A9" s="47"/>
      <c r="B9" s="47"/>
      <c r="C9" s="47"/>
      <c r="D9" s="23"/>
      <c r="E9" s="36"/>
      <c r="F9" s="47"/>
      <c r="G9" s="47"/>
      <c r="H9" s="35"/>
      <c r="I9" s="31"/>
      <c r="J9" s="206"/>
      <c r="K9" s="206"/>
      <c r="L9" s="206"/>
      <c r="M9" s="12">
        <v>5</v>
      </c>
      <c r="N9" s="61" t="s">
        <v>17</v>
      </c>
      <c r="O9" s="61" t="s">
        <v>323</v>
      </c>
      <c r="P9" s="120"/>
      <c r="Q9">
        <v>2</v>
      </c>
    </row>
    <row r="10" spans="1:17" ht="16.5" customHeight="1" x14ac:dyDescent="0.3">
      <c r="A10" s="203">
        <v>1</v>
      </c>
      <c r="B10" s="203" t="str">
        <f>VLOOKUP(A10,$M$7:O19,2,FALSE)</f>
        <v>안양시</v>
      </c>
      <c r="C10" s="209" t="str">
        <f>VLOOKUP(A10,$M$7:$O$19,3,FALSE)</f>
        <v>오애솔</v>
      </c>
      <c r="D10" s="138"/>
      <c r="E10" s="23"/>
      <c r="F10" s="47"/>
      <c r="G10" s="47"/>
      <c r="H10" s="31"/>
      <c r="I10" s="33"/>
      <c r="J10" s="209" t="str">
        <f>VLOOKUP(L10,$M$7:$O$19,3,FALSE)</f>
        <v>박소현</v>
      </c>
      <c r="K10" s="203" t="str">
        <f>VLOOKUP(L10,$M$7:O19,2,FALSE)</f>
        <v>용인시</v>
      </c>
      <c r="L10" s="203">
        <v>4</v>
      </c>
      <c r="M10" s="145">
        <v>3</v>
      </c>
      <c r="N10" s="68" t="s">
        <v>21</v>
      </c>
      <c r="O10" s="68" t="s">
        <v>132</v>
      </c>
      <c r="P10" s="120"/>
      <c r="Q10">
        <v>3</v>
      </c>
    </row>
    <row r="11" spans="1:17" ht="16.5" customHeight="1" x14ac:dyDescent="0.3">
      <c r="A11" s="204"/>
      <c r="B11" s="204"/>
      <c r="C11" s="210"/>
      <c r="D11" s="35"/>
      <c r="E11" s="23"/>
      <c r="F11" s="47"/>
      <c r="G11" s="47"/>
      <c r="H11" s="31"/>
      <c r="I11" s="47"/>
      <c r="J11" s="210"/>
      <c r="K11" s="204"/>
      <c r="L11" s="204"/>
      <c r="M11" s="145">
        <v>4</v>
      </c>
      <c r="N11" s="61" t="s">
        <v>14</v>
      </c>
      <c r="O11" s="61" t="s">
        <v>355</v>
      </c>
      <c r="P11" s="120"/>
      <c r="Q11">
        <v>4</v>
      </c>
    </row>
    <row r="12" spans="1:17" ht="16.5" customHeight="1" thickBot="1" x14ac:dyDescent="0.35">
      <c r="A12" s="113"/>
      <c r="B12" s="113"/>
      <c r="C12" s="121"/>
      <c r="D12" s="214" t="s">
        <v>621</v>
      </c>
      <c r="E12" s="215"/>
      <c r="F12" s="211" t="s">
        <v>601</v>
      </c>
      <c r="G12" s="212"/>
      <c r="H12" s="216" t="s">
        <v>624</v>
      </c>
      <c r="I12" s="214"/>
      <c r="J12" s="121"/>
      <c r="K12" s="113"/>
      <c r="L12" s="113"/>
      <c r="M12" s="58">
        <v>2</v>
      </c>
      <c r="N12" s="118" t="s">
        <v>584</v>
      </c>
      <c r="O12" s="118" t="s">
        <v>585</v>
      </c>
      <c r="P12" s="119"/>
      <c r="Q12">
        <v>5</v>
      </c>
    </row>
    <row r="13" spans="1:17" ht="17.25" customHeight="1" x14ac:dyDescent="0.3">
      <c r="A13" s="47"/>
      <c r="B13" s="47"/>
      <c r="C13" s="121"/>
      <c r="D13" s="214"/>
      <c r="E13" s="215"/>
      <c r="F13" s="217" t="s">
        <v>622</v>
      </c>
      <c r="G13" s="205"/>
      <c r="H13" s="216"/>
      <c r="I13" s="214"/>
      <c r="J13" s="121"/>
      <c r="K13" s="47"/>
      <c r="L13" s="47"/>
      <c r="M13" s="108"/>
      <c r="N13" s="44"/>
      <c r="O13" s="44"/>
    </row>
    <row r="14" spans="1:17" ht="16.5" customHeight="1" x14ac:dyDescent="0.3">
      <c r="A14" s="203">
        <v>2</v>
      </c>
      <c r="B14" s="203" t="str">
        <f>VLOOKUP(A14,$M$7:O19,2,FALSE)</f>
        <v>하남시</v>
      </c>
      <c r="C14" s="209" t="str">
        <f>VLOOKUP(A14,$M$7:$O$19,3,FALSE)</f>
        <v>정지현</v>
      </c>
      <c r="D14" s="47"/>
      <c r="E14" s="23"/>
      <c r="F14" s="47"/>
      <c r="G14" s="47"/>
      <c r="H14" s="31"/>
      <c r="I14" s="47"/>
      <c r="J14" s="209" t="str">
        <f>VLOOKUP(L14,$M$7:$O$19,3,FALSE)</f>
        <v>유지혜</v>
      </c>
      <c r="K14" s="203" t="str">
        <f>VLOOKUP(L14,$M$7:O19,2,FALSE)</f>
        <v>광주시</v>
      </c>
      <c r="L14" s="203">
        <v>3</v>
      </c>
      <c r="M14" s="108"/>
      <c r="N14" s="44"/>
      <c r="O14" s="44"/>
    </row>
    <row r="15" spans="1:17" ht="16.5" customHeight="1" x14ac:dyDescent="0.3">
      <c r="A15" s="204"/>
      <c r="B15" s="204"/>
      <c r="C15" s="210"/>
      <c r="D15" s="24"/>
      <c r="E15" s="23"/>
      <c r="F15" s="47"/>
      <c r="G15" s="47"/>
      <c r="H15" s="31"/>
      <c r="I15" s="35"/>
      <c r="J15" s="210"/>
      <c r="K15" s="204"/>
      <c r="L15" s="204"/>
      <c r="M15" s="108"/>
    </row>
    <row r="16" spans="1:17" x14ac:dyDescent="0.3">
      <c r="A16" s="205"/>
      <c r="B16" s="205"/>
      <c r="C16" s="205"/>
      <c r="D16" s="123"/>
      <c r="E16" s="26"/>
      <c r="F16" s="124"/>
      <c r="G16" s="45"/>
      <c r="H16" s="33"/>
      <c r="I16" s="31"/>
      <c r="J16" s="207"/>
      <c r="K16" s="207"/>
      <c r="L16" s="207"/>
      <c r="M16" s="108"/>
    </row>
    <row r="17" spans="1:15" x14ac:dyDescent="0.3">
      <c r="A17" s="206"/>
      <c r="B17" s="206"/>
      <c r="C17" s="206"/>
      <c r="D17" s="23"/>
      <c r="E17" s="47"/>
      <c r="F17" s="45"/>
      <c r="G17" s="45"/>
      <c r="H17" s="47"/>
      <c r="I17" s="31"/>
      <c r="J17" s="208"/>
      <c r="K17" s="208"/>
      <c r="L17" s="208"/>
      <c r="M17" s="108"/>
    </row>
    <row r="18" spans="1:15" ht="16.5" customHeight="1" x14ac:dyDescent="0.3">
      <c r="A18" s="170" t="s">
        <v>8</v>
      </c>
      <c r="B18" s="171"/>
      <c r="C18" s="172"/>
      <c r="D18" s="130"/>
      <c r="E18" s="47"/>
      <c r="F18" s="211" t="s">
        <v>611</v>
      </c>
      <c r="G18" s="212"/>
      <c r="H18" s="47"/>
      <c r="I18" s="31"/>
      <c r="J18" s="170" t="s">
        <v>8</v>
      </c>
      <c r="K18" s="171"/>
      <c r="L18" s="172"/>
      <c r="M18" s="108"/>
    </row>
    <row r="19" spans="1:15" ht="16.5" customHeight="1" x14ac:dyDescent="0.3">
      <c r="A19" s="173"/>
      <c r="B19" s="174"/>
      <c r="C19" s="175"/>
      <c r="D19" s="47"/>
      <c r="E19" s="47"/>
      <c r="F19" s="213" t="s">
        <v>625</v>
      </c>
      <c r="G19" s="213"/>
      <c r="H19" s="47"/>
      <c r="I19" s="36"/>
      <c r="J19" s="173"/>
      <c r="K19" s="174"/>
      <c r="L19" s="175"/>
      <c r="M19" s="69"/>
    </row>
    <row r="20" spans="1:15" ht="17.45" x14ac:dyDescent="0.4">
      <c r="F20" s="42"/>
      <c r="M20" s="42"/>
      <c r="N20" s="42"/>
      <c r="O20" s="42"/>
    </row>
    <row r="22" spans="1:15" ht="17.45" x14ac:dyDescent="0.4">
      <c r="N22" s="114"/>
      <c r="O22" s="114"/>
    </row>
    <row r="23" spans="1:15" ht="17.45" x14ac:dyDescent="0.4">
      <c r="N23" s="114"/>
      <c r="O23" s="114"/>
    </row>
    <row r="24" spans="1:15" ht="17.45" x14ac:dyDescent="0.4">
      <c r="N24" s="114"/>
      <c r="O24" s="114"/>
    </row>
  </sheetData>
  <sortState ref="N16:O19">
    <sortCondition ref="N8"/>
  </sortState>
  <mergeCells count="32">
    <mergeCell ref="J6:J7"/>
    <mergeCell ref="K6:K7"/>
    <mergeCell ref="L6:L7"/>
    <mergeCell ref="A6:C7"/>
    <mergeCell ref="A1:L1"/>
    <mergeCell ref="A2:L2"/>
    <mergeCell ref="B3:D3"/>
    <mergeCell ref="F3:G3"/>
    <mergeCell ref="I3:K3"/>
    <mergeCell ref="J8:L9"/>
    <mergeCell ref="A10:A11"/>
    <mergeCell ref="B10:B11"/>
    <mergeCell ref="C10:C11"/>
    <mergeCell ref="J10:J11"/>
    <mergeCell ref="K10:K11"/>
    <mergeCell ref="L10:L11"/>
    <mergeCell ref="D12:E13"/>
    <mergeCell ref="H12:I13"/>
    <mergeCell ref="A14:A15"/>
    <mergeCell ref="B14:B15"/>
    <mergeCell ref="C14:C15"/>
    <mergeCell ref="F12:G12"/>
    <mergeCell ref="F13:G13"/>
    <mergeCell ref="A18:C19"/>
    <mergeCell ref="J18:L19"/>
    <mergeCell ref="K14:K15"/>
    <mergeCell ref="L14:L15"/>
    <mergeCell ref="A16:C17"/>
    <mergeCell ref="J16:L17"/>
    <mergeCell ref="J14:J15"/>
    <mergeCell ref="F18:G18"/>
    <mergeCell ref="F19:G1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="70" zoomScaleNormal="70" workbookViewId="0">
      <selection activeCell="O18" sqref="O18"/>
    </sheetView>
  </sheetViews>
  <sheetFormatPr defaultRowHeight="16.5" x14ac:dyDescent="0.3"/>
  <cols>
    <col min="1" max="1" width="5" customWidth="1"/>
    <col min="2" max="2" width="8.75" customWidth="1"/>
    <col min="3" max="3" width="12.75" customWidth="1"/>
    <col min="4" max="4" width="8.75" customWidth="1"/>
    <col min="5" max="5" width="15.625" bestFit="1" customWidth="1"/>
    <col min="6" max="6" width="11" customWidth="1"/>
    <col min="7" max="8" width="9.25" customWidth="1"/>
    <col min="9" max="9" width="11" customWidth="1"/>
    <col min="10" max="10" width="14.375" customWidth="1"/>
    <col min="11" max="11" width="8.75" customWidth="1"/>
    <col min="12" max="12" width="13.75" customWidth="1"/>
    <col min="13" max="13" width="8.75" customWidth="1"/>
    <col min="14" max="14" width="5" customWidth="1"/>
    <col min="17" max="17" width="10.75" customWidth="1"/>
    <col min="18" max="18" width="10.25" customWidth="1"/>
  </cols>
  <sheetData>
    <row r="1" spans="1:21" ht="45" customHeight="1" x14ac:dyDescent="0.3">
      <c r="A1" s="194" t="s">
        <v>501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21" x14ac:dyDescent="0.3">
      <c r="A2" s="196" t="s">
        <v>555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21" s="52" customFormat="1" ht="19.899999999999999" thickBot="1" x14ac:dyDescent="0.45">
      <c r="A3" s="16"/>
      <c r="B3" s="198" t="s">
        <v>496</v>
      </c>
      <c r="C3" s="198"/>
      <c r="D3" s="198"/>
      <c r="E3" s="148" t="s">
        <v>497</v>
      </c>
      <c r="F3" s="54" t="s">
        <v>498</v>
      </c>
      <c r="G3" s="199" t="s">
        <v>499</v>
      </c>
      <c r="H3" s="199"/>
      <c r="I3" s="54" t="s">
        <v>498</v>
      </c>
      <c r="J3" s="148" t="s">
        <v>497</v>
      </c>
      <c r="K3" s="198" t="s">
        <v>496</v>
      </c>
      <c r="L3" s="198"/>
      <c r="M3" s="200"/>
      <c r="N3" s="17"/>
    </row>
    <row r="4" spans="1:21" ht="16.5" customHeight="1" x14ac:dyDescent="0.4"/>
    <row r="5" spans="1:21" ht="16.5" customHeight="1" x14ac:dyDescent="0.3">
      <c r="A5" s="98" t="s">
        <v>510</v>
      </c>
      <c r="B5" s="98" t="s">
        <v>511</v>
      </c>
      <c r="C5" s="98" t="s">
        <v>512</v>
      </c>
      <c r="D5" s="98"/>
      <c r="E5" s="98"/>
      <c r="F5" s="98"/>
      <c r="G5" s="98"/>
      <c r="H5" s="98"/>
      <c r="I5" s="98"/>
      <c r="J5" s="98"/>
      <c r="K5" s="98"/>
      <c r="L5" s="98" t="s">
        <v>512</v>
      </c>
      <c r="M5" s="98" t="s">
        <v>511</v>
      </c>
      <c r="N5" s="98" t="s">
        <v>510</v>
      </c>
    </row>
    <row r="6" spans="1:21" ht="16.5" customHeight="1" thickBot="1" x14ac:dyDescent="0.35">
      <c r="A6" s="170" t="s">
        <v>8</v>
      </c>
      <c r="B6" s="171"/>
      <c r="C6" s="172"/>
      <c r="D6" s="1"/>
      <c r="L6" s="220" t="s">
        <v>556</v>
      </c>
      <c r="M6" s="221"/>
      <c r="N6" s="222"/>
    </row>
    <row r="7" spans="1:21" ht="16.5" customHeight="1" thickBot="1" x14ac:dyDescent="0.35">
      <c r="A7" s="173"/>
      <c r="B7" s="174"/>
      <c r="C7" s="175"/>
      <c r="D7" s="7"/>
      <c r="K7" s="9"/>
      <c r="L7" s="223"/>
      <c r="M7" s="224"/>
      <c r="N7" s="225"/>
      <c r="O7" s="127" t="s">
        <v>513</v>
      </c>
      <c r="P7" s="116" t="s">
        <v>514</v>
      </c>
      <c r="Q7" s="117" t="s">
        <v>515</v>
      </c>
      <c r="R7" s="117" t="s">
        <v>516</v>
      </c>
      <c r="S7" s="117" t="s">
        <v>517</v>
      </c>
      <c r="T7" s="117" t="s">
        <v>518</v>
      </c>
    </row>
    <row r="8" spans="1:21" ht="16.5" customHeight="1" x14ac:dyDescent="0.3">
      <c r="A8" s="98"/>
      <c r="B8" s="98"/>
      <c r="C8" s="98"/>
      <c r="D8" s="4"/>
      <c r="K8" s="3"/>
      <c r="L8" s="176"/>
      <c r="M8" s="176"/>
      <c r="N8" s="176"/>
      <c r="O8" s="57">
        <v>3</v>
      </c>
      <c r="P8" s="61" t="s">
        <v>24</v>
      </c>
      <c r="Q8" s="61" t="s">
        <v>26</v>
      </c>
      <c r="R8" s="125"/>
      <c r="S8" s="125"/>
      <c r="T8" s="126"/>
      <c r="U8">
        <v>1</v>
      </c>
    </row>
    <row r="9" spans="1:21" ht="16.5" customHeight="1" x14ac:dyDescent="0.3">
      <c r="D9" s="4"/>
      <c r="E9" s="10"/>
      <c r="J9" s="9"/>
      <c r="K9" s="3"/>
      <c r="L9" s="177"/>
      <c r="M9" s="177"/>
      <c r="N9" s="177"/>
      <c r="O9" s="12">
        <v>8</v>
      </c>
      <c r="P9" s="61" t="s">
        <v>24</v>
      </c>
      <c r="Q9" s="61" t="s">
        <v>25</v>
      </c>
      <c r="R9" s="18"/>
      <c r="S9" s="18"/>
      <c r="T9" s="64"/>
      <c r="U9">
        <v>2</v>
      </c>
    </row>
    <row r="10" spans="1:21" ht="16.5" customHeight="1" x14ac:dyDescent="0.3">
      <c r="A10" s="182">
        <v>1</v>
      </c>
      <c r="B10" s="182" t="str">
        <f>VLOOKUP(A10,$O$7:Q30,2,FALSE)</f>
        <v>시흥시</v>
      </c>
      <c r="C10" s="187" t="str">
        <f>VLOOKUP(A10,$O$7:$Q$27,3,FALSE)</f>
        <v>이민호</v>
      </c>
      <c r="D10" s="2"/>
      <c r="E10" s="4"/>
      <c r="J10" s="3"/>
      <c r="K10" s="1"/>
      <c r="L10" s="187" t="str">
        <f>VLOOKUP(N10,$O$7:$Q$27,3,FALSE)</f>
        <v>박종일</v>
      </c>
      <c r="M10" s="182" t="str">
        <f>VLOOKUP(N10,$O$7:Q27,2,FALSE)</f>
        <v>수원시</v>
      </c>
      <c r="N10" s="190">
        <v>10</v>
      </c>
      <c r="O10" s="100">
        <v>5</v>
      </c>
      <c r="P10" s="61" t="s">
        <v>34</v>
      </c>
      <c r="Q10" s="61" t="s">
        <v>35</v>
      </c>
      <c r="R10" s="18"/>
      <c r="S10" s="18"/>
      <c r="T10" s="64"/>
      <c r="U10">
        <v>3</v>
      </c>
    </row>
    <row r="11" spans="1:21" ht="16.5" customHeight="1" x14ac:dyDescent="0.3">
      <c r="A11" s="183"/>
      <c r="B11" s="183"/>
      <c r="C11" s="188"/>
      <c r="D11" s="9"/>
      <c r="E11" s="4"/>
      <c r="J11" s="3"/>
      <c r="L11" s="188"/>
      <c r="M11" s="183"/>
      <c r="N11" s="190"/>
      <c r="O11" s="100">
        <v>10</v>
      </c>
      <c r="P11" s="61" t="s">
        <v>506</v>
      </c>
      <c r="Q11" s="61" t="s">
        <v>563</v>
      </c>
      <c r="R11" s="18"/>
      <c r="S11" s="18"/>
      <c r="T11" s="64"/>
      <c r="U11">
        <v>4</v>
      </c>
    </row>
    <row r="12" spans="1:21" ht="16.5" customHeight="1" x14ac:dyDescent="0.3">
      <c r="A12" s="98"/>
      <c r="B12" s="98"/>
      <c r="C12" s="15"/>
      <c r="D12" s="184" t="s">
        <v>626</v>
      </c>
      <c r="E12" s="185"/>
      <c r="J12" s="186" t="s">
        <v>633</v>
      </c>
      <c r="K12" s="184"/>
      <c r="L12" s="15"/>
      <c r="M12" s="98"/>
      <c r="N12" s="98"/>
      <c r="O12" s="12">
        <v>1</v>
      </c>
      <c r="P12" s="61" t="s">
        <v>39</v>
      </c>
      <c r="Q12" s="61" t="s">
        <v>74</v>
      </c>
      <c r="R12" s="18"/>
      <c r="S12" s="18"/>
      <c r="T12" s="64"/>
      <c r="U12">
        <v>5</v>
      </c>
    </row>
    <row r="13" spans="1:21" ht="16.5" customHeight="1" x14ac:dyDescent="0.3">
      <c r="C13" s="15"/>
      <c r="D13" s="184"/>
      <c r="E13" s="185"/>
      <c r="F13" s="10"/>
      <c r="I13" s="9"/>
      <c r="J13" s="186"/>
      <c r="K13" s="184"/>
      <c r="L13" s="15"/>
      <c r="O13" s="12">
        <v>4</v>
      </c>
      <c r="P13" s="61" t="s">
        <v>39</v>
      </c>
      <c r="Q13" s="61" t="s">
        <v>564</v>
      </c>
      <c r="R13" s="18"/>
      <c r="S13" s="18"/>
      <c r="T13" s="64"/>
      <c r="U13">
        <v>6</v>
      </c>
    </row>
    <row r="14" spans="1:21" ht="16.5" customHeight="1" x14ac:dyDescent="0.3">
      <c r="A14" s="170" t="s">
        <v>8</v>
      </c>
      <c r="B14" s="171"/>
      <c r="C14" s="172"/>
      <c r="E14" s="4"/>
      <c r="F14" s="4"/>
      <c r="I14" s="3"/>
      <c r="J14" s="3"/>
      <c r="L14" s="187" t="str">
        <f>VLOOKUP(N14,$O$7:$Q$27,3,FALSE)</f>
        <v>최병철</v>
      </c>
      <c r="M14" s="182" t="str">
        <f>VLOOKUP(N14,$O$7:Q31,2,FALSE)</f>
        <v>안산시</v>
      </c>
      <c r="N14" s="182">
        <v>9</v>
      </c>
      <c r="O14" s="100">
        <v>2</v>
      </c>
      <c r="P14" s="61" t="s">
        <v>11</v>
      </c>
      <c r="Q14" s="61" t="s">
        <v>565</v>
      </c>
      <c r="R14" s="18"/>
      <c r="S14" s="18"/>
      <c r="T14" s="64"/>
      <c r="U14">
        <v>7</v>
      </c>
    </row>
    <row r="15" spans="1:21" ht="16.5" customHeight="1" x14ac:dyDescent="0.3">
      <c r="A15" s="173"/>
      <c r="B15" s="174"/>
      <c r="C15" s="175"/>
      <c r="D15" s="7"/>
      <c r="E15" s="4"/>
      <c r="F15" s="4"/>
      <c r="I15" s="3"/>
      <c r="J15" s="3"/>
      <c r="K15" s="9"/>
      <c r="L15" s="188"/>
      <c r="M15" s="183"/>
      <c r="N15" s="183"/>
      <c r="O15" s="100">
        <v>9</v>
      </c>
      <c r="P15" s="61" t="s">
        <v>11</v>
      </c>
      <c r="Q15" s="61" t="s">
        <v>28</v>
      </c>
      <c r="R15" s="18"/>
      <c r="S15" s="18"/>
      <c r="T15" s="64"/>
      <c r="U15">
        <v>8</v>
      </c>
    </row>
    <row r="16" spans="1:21" ht="16.5" customHeight="1" x14ac:dyDescent="0.3">
      <c r="A16" s="176"/>
      <c r="B16" s="176"/>
      <c r="C16" s="176"/>
      <c r="D16" s="13"/>
      <c r="E16" s="6"/>
      <c r="F16" s="4"/>
      <c r="G16" s="14"/>
      <c r="I16" s="3"/>
      <c r="J16" s="1"/>
      <c r="K16" s="3"/>
      <c r="L16" s="179" t="s">
        <v>634</v>
      </c>
      <c r="M16" s="179"/>
      <c r="N16" s="179"/>
      <c r="O16" s="12">
        <v>6</v>
      </c>
      <c r="P16" s="61" t="s">
        <v>18</v>
      </c>
      <c r="Q16" s="61" t="s">
        <v>38</v>
      </c>
      <c r="R16" s="18"/>
      <c r="S16" s="18"/>
      <c r="T16" s="64"/>
      <c r="U16">
        <v>9</v>
      </c>
    </row>
    <row r="17" spans="1:21" ht="16.5" customHeight="1" thickBot="1" x14ac:dyDescent="0.35">
      <c r="A17" s="177"/>
      <c r="B17" s="177"/>
      <c r="C17" s="177"/>
      <c r="D17" s="4"/>
      <c r="F17" s="4"/>
      <c r="G17" s="3"/>
      <c r="I17" s="3"/>
      <c r="K17" s="3"/>
      <c r="L17" s="180"/>
      <c r="M17" s="180"/>
      <c r="N17" s="180"/>
      <c r="O17" s="58">
        <v>7</v>
      </c>
      <c r="P17" s="62" t="s">
        <v>14</v>
      </c>
      <c r="Q17" s="62" t="s">
        <v>32</v>
      </c>
      <c r="R17" s="59"/>
      <c r="S17" s="59"/>
      <c r="T17" s="93"/>
      <c r="U17">
        <v>10</v>
      </c>
    </row>
    <row r="18" spans="1:21" ht="16.5" customHeight="1" x14ac:dyDescent="0.3">
      <c r="A18" s="203">
        <v>2</v>
      </c>
      <c r="B18" s="182" t="str">
        <f>VLOOKUP(A18,$O$7:Q38,2,FALSE)</f>
        <v>안산시</v>
      </c>
      <c r="C18" s="187" t="str">
        <f>VLOOKUP(A18,$O$7:$Q$27,3,FALSE)</f>
        <v>김건우</v>
      </c>
      <c r="D18" s="2"/>
      <c r="F18" s="4"/>
      <c r="I18" s="3"/>
      <c r="K18" s="3"/>
      <c r="L18" s="187" t="str">
        <f>VLOOKUP(N18,$O$7:$Q$27,3,FALSE)</f>
        <v>홍원화</v>
      </c>
      <c r="M18" s="182" t="str">
        <f>VLOOKUP(N18,$O$7:Q35,2,FALSE)</f>
        <v>김포시</v>
      </c>
      <c r="N18" s="201">
        <v>8</v>
      </c>
      <c r="O18" s="98"/>
      <c r="P18" s="98"/>
      <c r="Q18" s="98"/>
    </row>
    <row r="19" spans="1:21" ht="16.5" customHeight="1" x14ac:dyDescent="0.3">
      <c r="A19" s="204"/>
      <c r="B19" s="183"/>
      <c r="C19" s="188"/>
      <c r="F19" s="4"/>
      <c r="I19" s="3"/>
      <c r="K19" s="10"/>
      <c r="L19" s="188"/>
      <c r="M19" s="183"/>
      <c r="N19" s="202"/>
      <c r="O19" s="98"/>
      <c r="P19" s="19"/>
      <c r="Q19" s="19"/>
    </row>
    <row r="20" spans="1:21" ht="16.5" customHeight="1" x14ac:dyDescent="0.3">
      <c r="A20" s="98"/>
      <c r="B20" s="98"/>
      <c r="C20" s="98"/>
      <c r="D20" s="15"/>
      <c r="E20" s="184" t="s">
        <v>627</v>
      </c>
      <c r="F20" s="185"/>
      <c r="G20" s="189" t="s">
        <v>554</v>
      </c>
      <c r="H20" s="190"/>
      <c r="I20" s="186" t="s">
        <v>632</v>
      </c>
      <c r="J20" s="184"/>
      <c r="K20" s="15"/>
      <c r="L20" s="98"/>
      <c r="M20" s="98"/>
      <c r="N20" s="98"/>
      <c r="O20" s="98"/>
    </row>
    <row r="21" spans="1:21" ht="16.5" customHeight="1" x14ac:dyDescent="0.3">
      <c r="D21" s="15"/>
      <c r="E21" s="184"/>
      <c r="F21" s="185"/>
      <c r="G21" s="192" t="s">
        <v>630</v>
      </c>
      <c r="H21" s="193"/>
      <c r="I21" s="186"/>
      <c r="J21" s="184"/>
      <c r="K21" s="15"/>
      <c r="O21" s="98"/>
    </row>
    <row r="22" spans="1:21" ht="16.5" customHeight="1" x14ac:dyDescent="0.3">
      <c r="A22" s="203">
        <v>3</v>
      </c>
      <c r="B22" s="203" t="str">
        <f>VLOOKUP(A22,$O$7:Q42,2,FALSE)</f>
        <v>김포시</v>
      </c>
      <c r="C22" s="209" t="str">
        <f>VLOOKUP(A22,$O$7:$Q$27,3,FALSE)</f>
        <v>김봉준</v>
      </c>
      <c r="F22" s="4"/>
      <c r="I22" s="3"/>
      <c r="L22" s="220" t="s">
        <v>556</v>
      </c>
      <c r="M22" s="221"/>
      <c r="N22" s="222"/>
      <c r="O22" s="98"/>
    </row>
    <row r="23" spans="1:21" ht="16.5" customHeight="1" x14ac:dyDescent="0.3">
      <c r="A23" s="204"/>
      <c r="B23" s="204"/>
      <c r="C23" s="210"/>
      <c r="D23" s="7"/>
      <c r="F23" s="4"/>
      <c r="I23" s="3"/>
      <c r="K23" s="7"/>
      <c r="L23" s="223"/>
      <c r="M23" s="224"/>
      <c r="N23" s="225"/>
    </row>
    <row r="24" spans="1:21" ht="16.5" customHeight="1" x14ac:dyDescent="0.3">
      <c r="A24" s="179" t="s">
        <v>628</v>
      </c>
      <c r="B24" s="179"/>
      <c r="C24" s="179"/>
      <c r="D24" s="4"/>
      <c r="F24" s="4"/>
      <c r="I24" s="3"/>
      <c r="K24" s="3"/>
      <c r="L24" s="184"/>
      <c r="M24" s="184"/>
      <c r="N24" s="184"/>
    </row>
    <row r="25" spans="1:21" ht="16.5" customHeight="1" x14ac:dyDescent="0.3">
      <c r="A25" s="180"/>
      <c r="B25" s="180"/>
      <c r="C25" s="180"/>
      <c r="D25" s="4"/>
      <c r="E25" s="10"/>
      <c r="F25" s="4"/>
      <c r="I25" s="3"/>
      <c r="J25" s="9"/>
      <c r="K25" s="3"/>
      <c r="L25" s="184"/>
      <c r="M25" s="184"/>
      <c r="N25" s="184"/>
    </row>
    <row r="26" spans="1:21" ht="16.5" customHeight="1" x14ac:dyDescent="0.3">
      <c r="A26" s="182">
        <v>4</v>
      </c>
      <c r="B26" s="182" t="str">
        <f>VLOOKUP(A26,$O$7:Q46,2,FALSE)</f>
        <v>시흥시</v>
      </c>
      <c r="C26" s="187" t="str">
        <f>VLOOKUP(A26,$O$7:$Q$27,3,FALSE)</f>
        <v>김광욱</v>
      </c>
      <c r="D26" s="2"/>
      <c r="E26" s="4"/>
      <c r="F26" s="4"/>
      <c r="I26" s="3"/>
      <c r="J26" s="3"/>
      <c r="K26" s="2"/>
      <c r="L26" s="187" t="str">
        <f>VLOOKUP(N26,$O$7:$Q$27,3,FALSE)</f>
        <v>정영민</v>
      </c>
      <c r="M26" s="182" t="str">
        <f>VLOOKUP(N26,$O$7:Q43,2,FALSE)</f>
        <v>용인시</v>
      </c>
      <c r="N26" s="182">
        <v>7</v>
      </c>
    </row>
    <row r="27" spans="1:21" ht="16.5" customHeight="1" x14ac:dyDescent="0.3">
      <c r="A27" s="183"/>
      <c r="B27" s="183"/>
      <c r="C27" s="188"/>
      <c r="E27" s="4"/>
      <c r="F27" s="4"/>
      <c r="I27" s="3"/>
      <c r="J27" s="3"/>
      <c r="L27" s="188"/>
      <c r="M27" s="183"/>
      <c r="N27" s="183"/>
    </row>
    <row r="28" spans="1:21" ht="16.5" customHeight="1" x14ac:dyDescent="0.3">
      <c r="A28" s="98"/>
      <c r="B28" s="98"/>
      <c r="C28" s="15"/>
      <c r="D28" s="184" t="s">
        <v>629</v>
      </c>
      <c r="E28" s="185"/>
      <c r="F28" s="6"/>
      <c r="I28" s="3"/>
      <c r="J28" s="186" t="s">
        <v>635</v>
      </c>
      <c r="K28" s="184"/>
      <c r="L28" s="15"/>
      <c r="M28" s="98"/>
      <c r="N28" s="98"/>
    </row>
    <row r="29" spans="1:21" ht="16.5" customHeight="1" x14ac:dyDescent="0.3">
      <c r="C29" s="15"/>
      <c r="D29" s="184"/>
      <c r="E29" s="185"/>
      <c r="I29" s="8"/>
      <c r="J29" s="186"/>
      <c r="K29" s="184"/>
      <c r="L29" s="15"/>
    </row>
    <row r="30" spans="1:21" ht="16.5" customHeight="1" x14ac:dyDescent="0.3">
      <c r="A30" s="182">
        <v>5</v>
      </c>
      <c r="B30" s="182" t="str">
        <f>VLOOKUP(A30,$O$7:Q50,2,FALSE)</f>
        <v>수원시</v>
      </c>
      <c r="C30" s="187" t="str">
        <f>VLOOKUP(A30,$O$7:$Q$27,3,FALSE)</f>
        <v>김경원</v>
      </c>
      <c r="E30" s="4"/>
      <c r="J30" s="3"/>
      <c r="L30" s="187" t="str">
        <f>VLOOKUP(N30,$O$7:$Q$27,3,FALSE)</f>
        <v>이휘윤</v>
      </c>
      <c r="M30" s="182" t="str">
        <f>VLOOKUP(N30,$O$7:Q47,2,FALSE)</f>
        <v>양주시</v>
      </c>
      <c r="N30" s="182">
        <v>6</v>
      </c>
    </row>
    <row r="31" spans="1:21" ht="16.5" customHeight="1" x14ac:dyDescent="0.3">
      <c r="A31" s="183"/>
      <c r="B31" s="183"/>
      <c r="C31" s="188"/>
      <c r="D31" s="7"/>
      <c r="E31" s="4"/>
      <c r="J31" s="3"/>
      <c r="K31" s="7"/>
      <c r="L31" s="188"/>
      <c r="M31" s="183"/>
      <c r="N31" s="183"/>
    </row>
    <row r="32" spans="1:21" ht="16.5" customHeight="1" x14ac:dyDescent="0.3">
      <c r="A32" s="176"/>
      <c r="B32" s="176"/>
      <c r="C32" s="176"/>
      <c r="D32" s="4"/>
      <c r="E32" s="6"/>
      <c r="G32" s="178" t="s">
        <v>611</v>
      </c>
      <c r="H32" s="178"/>
      <c r="J32" s="1"/>
      <c r="K32" s="5"/>
      <c r="L32" s="179"/>
      <c r="M32" s="179"/>
      <c r="N32" s="98"/>
    </row>
    <row r="33" spans="1:14" ht="16.5" customHeight="1" x14ac:dyDescent="0.3">
      <c r="A33" s="177"/>
      <c r="B33" s="177"/>
      <c r="C33" s="177"/>
      <c r="D33" s="4"/>
      <c r="G33" s="176" t="s">
        <v>631</v>
      </c>
      <c r="H33" s="176"/>
      <c r="K33" s="3"/>
      <c r="L33" s="180"/>
      <c r="M33" s="180"/>
    </row>
    <row r="34" spans="1:14" ht="16.5" customHeight="1" x14ac:dyDescent="0.3">
      <c r="A34" s="170" t="s">
        <v>8</v>
      </c>
      <c r="B34" s="171"/>
      <c r="C34" s="172"/>
      <c r="D34" s="2"/>
      <c r="K34" s="1"/>
      <c r="L34" s="220" t="s">
        <v>556</v>
      </c>
      <c r="M34" s="221"/>
      <c r="N34" s="222"/>
    </row>
    <row r="35" spans="1:14" ht="16.5" customHeight="1" x14ac:dyDescent="0.3">
      <c r="A35" s="173"/>
      <c r="B35" s="174"/>
      <c r="C35" s="175"/>
      <c r="L35" s="223"/>
      <c r="M35" s="224"/>
      <c r="N35" s="225"/>
    </row>
  </sheetData>
  <sortState ref="P8:Q17">
    <sortCondition ref="P8"/>
  </sortState>
  <mergeCells count="58">
    <mergeCell ref="A22:A23"/>
    <mergeCell ref="B22:B23"/>
    <mergeCell ref="C22:C23"/>
    <mergeCell ref="A6:C7"/>
    <mergeCell ref="L6:N7"/>
    <mergeCell ref="L22:N23"/>
    <mergeCell ref="E20:F21"/>
    <mergeCell ref="G20:H20"/>
    <mergeCell ref="I20:J21"/>
    <mergeCell ref="G21:H21"/>
    <mergeCell ref="M14:M15"/>
    <mergeCell ref="A16:C17"/>
    <mergeCell ref="L16:N17"/>
    <mergeCell ref="A18:A19"/>
    <mergeCell ref="B18:B19"/>
    <mergeCell ref="C18:C19"/>
    <mergeCell ref="L34:N35"/>
    <mergeCell ref="A34:C35"/>
    <mergeCell ref="A14:C15"/>
    <mergeCell ref="A32:C33"/>
    <mergeCell ref="G32:H32"/>
    <mergeCell ref="L32:M33"/>
    <mergeCell ref="G33:H33"/>
    <mergeCell ref="N26:N27"/>
    <mergeCell ref="D28:E29"/>
    <mergeCell ref="J28:K29"/>
    <mergeCell ref="A30:A31"/>
    <mergeCell ref="B30:B31"/>
    <mergeCell ref="C30:C31"/>
    <mergeCell ref="L30:L31"/>
    <mergeCell ref="M30:M31"/>
    <mergeCell ref="N30:N31"/>
    <mergeCell ref="A24:C25"/>
    <mergeCell ref="L24:N25"/>
    <mergeCell ref="A26:A27"/>
    <mergeCell ref="B26:B27"/>
    <mergeCell ref="C26:C27"/>
    <mergeCell ref="L26:L27"/>
    <mergeCell ref="M26:M27"/>
    <mergeCell ref="L18:L19"/>
    <mergeCell ref="M18:M19"/>
    <mergeCell ref="N18:N19"/>
    <mergeCell ref="D12:E13"/>
    <mergeCell ref="J12:K13"/>
    <mergeCell ref="L14:L15"/>
    <mergeCell ref="N14:N15"/>
    <mergeCell ref="L8:N9"/>
    <mergeCell ref="A10:A11"/>
    <mergeCell ref="B10:B11"/>
    <mergeCell ref="C10:C11"/>
    <mergeCell ref="L10:L11"/>
    <mergeCell ref="M10:M11"/>
    <mergeCell ref="N10:N11"/>
    <mergeCell ref="A1:N1"/>
    <mergeCell ref="A2:N2"/>
    <mergeCell ref="B3:D3"/>
    <mergeCell ref="G3:H3"/>
    <mergeCell ref="K3:M3"/>
  </mergeCells>
  <phoneticPr fontId="1" type="noConversion"/>
  <printOptions horizontalCentered="1"/>
  <pageMargins left="0.25" right="0.25" top="0.75" bottom="0.75" header="0.3" footer="0.3"/>
  <pageSetup paperSize="9" scale="77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SheetLayoutView="100" workbookViewId="0">
      <selection activeCell="M9" sqref="M9"/>
    </sheetView>
  </sheetViews>
  <sheetFormatPr defaultRowHeight="16.5" x14ac:dyDescent="0.3"/>
  <cols>
    <col min="1" max="1" width="5" customWidth="1"/>
    <col min="2" max="3" width="12.5" customWidth="1"/>
    <col min="4" max="4" width="7.5" customWidth="1"/>
    <col min="5" max="5" width="14.375" customWidth="1"/>
    <col min="6" max="7" width="9.25" customWidth="1"/>
    <col min="8" max="8" width="14.375" customWidth="1"/>
    <col min="9" max="9" width="7.5" customWidth="1"/>
    <col min="10" max="11" width="12.5" customWidth="1"/>
    <col min="12" max="12" width="5" customWidth="1"/>
  </cols>
  <sheetData>
    <row r="1" spans="1:17" ht="39.75" customHeight="1" x14ac:dyDescent="0.3">
      <c r="A1" s="194" t="s">
        <v>689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7" x14ac:dyDescent="0.3">
      <c r="A2" s="196" t="s">
        <v>594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7" ht="19.899999999999999" thickBot="1" x14ac:dyDescent="0.45">
      <c r="A3" s="16"/>
      <c r="B3" s="198" t="s">
        <v>9</v>
      </c>
      <c r="C3" s="198"/>
      <c r="D3" s="200"/>
      <c r="E3" s="162" t="s">
        <v>690</v>
      </c>
      <c r="F3" s="219" t="s">
        <v>499</v>
      </c>
      <c r="G3" s="219"/>
      <c r="H3" s="162" t="s">
        <v>690</v>
      </c>
      <c r="I3" s="198" t="s">
        <v>9</v>
      </c>
      <c r="J3" s="198"/>
      <c r="K3" s="200"/>
      <c r="L3" s="17"/>
      <c r="M3" s="167"/>
      <c r="N3" s="167"/>
      <c r="O3" s="167"/>
      <c r="P3" s="167"/>
      <c r="Q3" s="167"/>
    </row>
    <row r="4" spans="1:17" ht="16.5" customHeight="1" x14ac:dyDescent="0.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7" ht="16.5" customHeight="1" x14ac:dyDescent="0.3">
      <c r="A5" s="164" t="s">
        <v>691</v>
      </c>
      <c r="B5" s="164" t="s">
        <v>692</v>
      </c>
      <c r="C5" s="164" t="s">
        <v>693</v>
      </c>
      <c r="D5" s="164"/>
      <c r="E5" s="164"/>
      <c r="F5" s="164"/>
      <c r="G5" s="164"/>
      <c r="H5" s="164"/>
      <c r="I5" s="164"/>
      <c r="J5" s="164" t="s">
        <v>693</v>
      </c>
      <c r="K5" s="164" t="s">
        <v>692</v>
      </c>
      <c r="L5" s="164" t="s">
        <v>691</v>
      </c>
    </row>
    <row r="6" spans="1:17" ht="16.5" customHeight="1" thickBot="1" x14ac:dyDescent="0.35">
      <c r="A6" s="203">
        <v>1</v>
      </c>
      <c r="B6" s="203" t="str">
        <f>VLOOKUP(A6,$M$7:O19,2,FALSE)</f>
        <v>양주시</v>
      </c>
      <c r="C6" s="209" t="str">
        <f>VLOOKUP(A6,$M$7:$O$19,3,FALSE)</f>
        <v>이수련</v>
      </c>
      <c r="D6" s="33"/>
      <c r="E6" s="47"/>
      <c r="F6" s="47"/>
      <c r="G6" s="47"/>
      <c r="H6" s="47"/>
      <c r="I6" s="47"/>
      <c r="J6" s="209" t="str">
        <f>VLOOKUP(L6,$M$7:$O$19,3,FALSE)</f>
        <v>모현영</v>
      </c>
      <c r="K6" s="203" t="str">
        <f>VLOOKUP(L6,$M$7:O19,2,FALSE)</f>
        <v>김포시</v>
      </c>
      <c r="L6" s="203">
        <v>8</v>
      </c>
    </row>
    <row r="7" spans="1:17" ht="16.5" customHeight="1" x14ac:dyDescent="0.3">
      <c r="A7" s="204"/>
      <c r="B7" s="204"/>
      <c r="C7" s="210"/>
      <c r="D7" s="24"/>
      <c r="E7" s="47"/>
      <c r="F7" s="47"/>
      <c r="G7" s="47"/>
      <c r="H7" s="47"/>
      <c r="I7" s="35"/>
      <c r="J7" s="210"/>
      <c r="K7" s="204"/>
      <c r="L7" s="204"/>
      <c r="M7" s="156" t="s">
        <v>513</v>
      </c>
      <c r="N7" s="21" t="s">
        <v>514</v>
      </c>
      <c r="O7" s="21" t="s">
        <v>512</v>
      </c>
      <c r="P7" s="63" t="s">
        <v>512</v>
      </c>
      <c r="Q7" s="42"/>
    </row>
    <row r="8" spans="1:17" ht="16.5" customHeight="1" x14ac:dyDescent="0.3">
      <c r="A8" s="205" t="s">
        <v>694</v>
      </c>
      <c r="B8" s="205"/>
      <c r="C8" s="205"/>
      <c r="D8" s="168"/>
      <c r="E8" s="47"/>
      <c r="F8" s="47"/>
      <c r="G8" s="47"/>
      <c r="H8" s="47"/>
      <c r="I8" s="31"/>
      <c r="J8" s="205" t="s">
        <v>695</v>
      </c>
      <c r="K8" s="205"/>
      <c r="L8" s="205"/>
      <c r="M8" s="12">
        <v>3</v>
      </c>
      <c r="N8" s="61" t="s">
        <v>21</v>
      </c>
      <c r="O8" s="61" t="s">
        <v>75</v>
      </c>
      <c r="P8" s="120"/>
      <c r="Q8" s="42">
        <v>1</v>
      </c>
    </row>
    <row r="9" spans="1:17" ht="16.5" customHeight="1" x14ac:dyDescent="0.3">
      <c r="A9" s="206"/>
      <c r="B9" s="206"/>
      <c r="C9" s="206"/>
      <c r="D9" s="168"/>
      <c r="E9" s="36"/>
      <c r="F9" s="47"/>
      <c r="G9" s="47"/>
      <c r="H9" s="35"/>
      <c r="I9" s="31"/>
      <c r="J9" s="206"/>
      <c r="K9" s="206"/>
      <c r="L9" s="206"/>
      <c r="M9" s="12">
        <v>8</v>
      </c>
      <c r="N9" s="61" t="s">
        <v>24</v>
      </c>
      <c r="O9" s="61" t="s">
        <v>76</v>
      </c>
      <c r="P9" s="120"/>
      <c r="Q9" s="42">
        <v>2</v>
      </c>
    </row>
    <row r="10" spans="1:17" ht="16.5" customHeight="1" x14ac:dyDescent="0.3">
      <c r="A10" s="203">
        <v>2</v>
      </c>
      <c r="B10" s="203" t="str">
        <f>VLOOKUP(A10,$M$7:O19,2,FALSE)</f>
        <v>용인시</v>
      </c>
      <c r="C10" s="209" t="str">
        <f>VLOOKUP(A10,$M$7:$O$19,3,FALSE)</f>
        <v>홍미연</v>
      </c>
      <c r="D10" s="166"/>
      <c r="E10" s="23"/>
      <c r="F10" s="47"/>
      <c r="G10" s="47"/>
      <c r="H10" s="31"/>
      <c r="I10" s="33"/>
      <c r="J10" s="209" t="str">
        <f>VLOOKUP(L10,$M$7:$O$19,3,FALSE)</f>
        <v>이성옥</v>
      </c>
      <c r="K10" s="203" t="str">
        <f>VLOOKUP(L10,$M$7:O19,2,FALSE)</f>
        <v>하남시</v>
      </c>
      <c r="L10" s="203">
        <v>7</v>
      </c>
      <c r="M10" s="163">
        <v>4</v>
      </c>
      <c r="N10" s="61" t="s">
        <v>34</v>
      </c>
      <c r="O10" s="61" t="s">
        <v>36</v>
      </c>
      <c r="P10" s="120"/>
      <c r="Q10" s="42">
        <v>3</v>
      </c>
    </row>
    <row r="11" spans="1:17" ht="16.5" customHeight="1" x14ac:dyDescent="0.3">
      <c r="A11" s="204"/>
      <c r="B11" s="204"/>
      <c r="C11" s="210"/>
      <c r="D11" s="35"/>
      <c r="E11" s="23"/>
      <c r="F11" s="47"/>
      <c r="G11" s="47"/>
      <c r="H11" s="31"/>
      <c r="I11" s="47"/>
      <c r="J11" s="210"/>
      <c r="K11" s="204"/>
      <c r="L11" s="204"/>
      <c r="M11" s="163">
        <v>5</v>
      </c>
      <c r="N11" s="61" t="s">
        <v>11</v>
      </c>
      <c r="O11" s="61" t="s">
        <v>77</v>
      </c>
      <c r="P11" s="120"/>
      <c r="Q11" s="42">
        <v>4</v>
      </c>
    </row>
    <row r="12" spans="1:17" ht="16.5" customHeight="1" x14ac:dyDescent="0.3">
      <c r="A12" s="165"/>
      <c r="B12" s="165"/>
      <c r="C12" s="121"/>
      <c r="D12" s="214" t="s">
        <v>696</v>
      </c>
      <c r="E12" s="215"/>
      <c r="F12" s="211" t="s">
        <v>554</v>
      </c>
      <c r="G12" s="212"/>
      <c r="H12" s="216" t="s">
        <v>697</v>
      </c>
      <c r="I12" s="214"/>
      <c r="J12" s="121"/>
      <c r="K12" s="165"/>
      <c r="L12" s="165"/>
      <c r="M12" s="12">
        <v>1</v>
      </c>
      <c r="N12" s="61" t="s">
        <v>18</v>
      </c>
      <c r="O12" s="61" t="s">
        <v>37</v>
      </c>
      <c r="P12" s="120"/>
      <c r="Q12" s="42">
        <v>5</v>
      </c>
    </row>
    <row r="13" spans="1:17" ht="16.5" customHeight="1" x14ac:dyDescent="0.3">
      <c r="A13" s="47"/>
      <c r="B13" s="47"/>
      <c r="C13" s="121"/>
      <c r="D13" s="214"/>
      <c r="E13" s="215"/>
      <c r="F13" s="217" t="s">
        <v>698</v>
      </c>
      <c r="G13" s="226"/>
      <c r="H13" s="216"/>
      <c r="I13" s="214"/>
      <c r="J13" s="121"/>
      <c r="K13" s="47"/>
      <c r="L13" s="47"/>
      <c r="M13" s="12">
        <v>2</v>
      </c>
      <c r="N13" s="61" t="s">
        <v>14</v>
      </c>
      <c r="O13" s="61" t="s">
        <v>31</v>
      </c>
      <c r="P13" s="120"/>
      <c r="Q13" s="42">
        <v>6</v>
      </c>
    </row>
    <row r="14" spans="1:17" ht="16.5" customHeight="1" x14ac:dyDescent="0.3">
      <c r="A14" s="203">
        <v>3</v>
      </c>
      <c r="B14" s="203" t="str">
        <f>VLOOKUP(A14,$M$7:O19,2,FALSE)</f>
        <v>광주시</v>
      </c>
      <c r="C14" s="209" t="str">
        <f>VLOOKUP(A14,$M$7:$O$19,3,FALSE)</f>
        <v>최이슬</v>
      </c>
      <c r="D14" s="47"/>
      <c r="E14" s="23"/>
      <c r="F14" s="47"/>
      <c r="G14" s="47"/>
      <c r="H14" s="31"/>
      <c r="I14" s="47"/>
      <c r="J14" s="209" t="str">
        <f>VLOOKUP(L14,$M$7:$O$19,3,FALSE)</f>
        <v>박충실</v>
      </c>
      <c r="K14" s="203" t="str">
        <f>VLOOKUP(L14,$M$7:O19,2,FALSE)</f>
        <v>포천시</v>
      </c>
      <c r="L14" s="203">
        <v>6</v>
      </c>
      <c r="M14" s="163">
        <v>6</v>
      </c>
      <c r="N14" s="61" t="s">
        <v>29</v>
      </c>
      <c r="O14" s="61" t="s">
        <v>30</v>
      </c>
      <c r="P14" s="120"/>
      <c r="Q14" s="42">
        <v>7</v>
      </c>
    </row>
    <row r="15" spans="1:17" ht="16.5" customHeight="1" thickBot="1" x14ac:dyDescent="0.35">
      <c r="A15" s="204"/>
      <c r="B15" s="204"/>
      <c r="C15" s="210"/>
      <c r="D15" s="24"/>
      <c r="E15" s="23"/>
      <c r="F15" s="47"/>
      <c r="G15" s="47"/>
      <c r="H15" s="31"/>
      <c r="I15" s="35"/>
      <c r="J15" s="210"/>
      <c r="K15" s="204"/>
      <c r="L15" s="204"/>
      <c r="M15" s="169">
        <v>7</v>
      </c>
      <c r="N15" s="59" t="s">
        <v>478</v>
      </c>
      <c r="O15" s="59" t="s">
        <v>699</v>
      </c>
      <c r="P15" s="119"/>
      <c r="Q15" s="42">
        <v>8</v>
      </c>
    </row>
    <row r="16" spans="1:17" ht="16.5" customHeight="1" x14ac:dyDescent="0.3">
      <c r="A16" s="205" t="s">
        <v>700</v>
      </c>
      <c r="B16" s="205"/>
      <c r="C16" s="205"/>
      <c r="D16" s="168"/>
      <c r="E16" s="26"/>
      <c r="F16" s="124"/>
      <c r="G16" s="45"/>
      <c r="H16" s="33"/>
      <c r="I16" s="31"/>
      <c r="J16" s="207" t="s">
        <v>701</v>
      </c>
      <c r="K16" s="207"/>
      <c r="L16" s="207"/>
      <c r="M16" s="164"/>
      <c r="P16" s="42"/>
      <c r="Q16" s="42"/>
    </row>
    <row r="17" spans="1:16" ht="16.5" customHeight="1" x14ac:dyDescent="0.3">
      <c r="A17" s="206"/>
      <c r="B17" s="206"/>
      <c r="C17" s="206"/>
      <c r="D17" s="168"/>
      <c r="E17" s="47"/>
      <c r="F17" s="45"/>
      <c r="G17" s="45"/>
      <c r="H17" s="47"/>
      <c r="I17" s="31"/>
      <c r="J17" s="208"/>
      <c r="K17" s="208"/>
      <c r="L17" s="208"/>
      <c r="M17" s="164"/>
      <c r="N17" s="44"/>
      <c r="O17" s="44"/>
      <c r="P17" s="42"/>
    </row>
    <row r="18" spans="1:16" ht="16.5" customHeight="1" x14ac:dyDescent="0.3">
      <c r="A18" s="203">
        <v>4</v>
      </c>
      <c r="B18" s="203" t="str">
        <f>VLOOKUP(A18,$M$7:O21,2,FALSE)</f>
        <v>수원시</v>
      </c>
      <c r="C18" s="209" t="str">
        <f>VLOOKUP(A18,$M$7:$O$19,3,FALSE)</f>
        <v>강민산</v>
      </c>
      <c r="D18" s="166"/>
      <c r="E18" s="47"/>
      <c r="F18" s="213"/>
      <c r="G18" s="213"/>
      <c r="H18" s="47"/>
      <c r="I18" s="31"/>
      <c r="J18" s="209" t="str">
        <f>VLOOKUP(L18,$M$7:$O$19,3,FALSE)</f>
        <v>박현미</v>
      </c>
      <c r="K18" s="203" t="str">
        <f>VLOOKUP(L18,$M$7:O19,2,FALSE)</f>
        <v>안산시</v>
      </c>
      <c r="L18" s="201">
        <v>5</v>
      </c>
      <c r="M18" s="164"/>
      <c r="N18" s="69"/>
      <c r="O18" s="69"/>
      <c r="P18" s="42"/>
    </row>
    <row r="19" spans="1:16" ht="16.5" customHeight="1" x14ac:dyDescent="0.3">
      <c r="A19" s="204"/>
      <c r="B19" s="204"/>
      <c r="C19" s="210"/>
      <c r="D19" s="47"/>
      <c r="E19" s="47"/>
      <c r="F19" s="227" t="s">
        <v>611</v>
      </c>
      <c r="G19" s="227"/>
      <c r="H19" s="47"/>
      <c r="I19" s="36"/>
      <c r="J19" s="210"/>
      <c r="K19" s="204"/>
      <c r="L19" s="202"/>
      <c r="M19" s="69"/>
      <c r="N19" s="44"/>
      <c r="O19" s="44"/>
      <c r="P19" s="42"/>
    </row>
    <row r="20" spans="1:16" ht="16.5" customHeight="1" x14ac:dyDescent="0.3">
      <c r="F20" s="181" t="s">
        <v>702</v>
      </c>
      <c r="G20" s="181"/>
      <c r="M20" s="42"/>
      <c r="N20" s="42"/>
      <c r="O20" s="42"/>
      <c r="P20" s="42"/>
    </row>
    <row r="21" spans="1:16" ht="16.5" customHeight="1" x14ac:dyDescent="0.4"/>
    <row r="22" spans="1:16" ht="17.45" x14ac:dyDescent="0.4">
      <c r="N22" s="167"/>
    </row>
    <row r="23" spans="1:16" ht="17.45" x14ac:dyDescent="0.4">
      <c r="N23" s="167"/>
    </row>
  </sheetData>
  <sortState ref="N8:O15">
    <sortCondition ref="N8"/>
  </sortState>
  <mergeCells count="40">
    <mergeCell ref="F20:G20"/>
    <mergeCell ref="J14:J15"/>
    <mergeCell ref="K14:K15"/>
    <mergeCell ref="L14:L15"/>
    <mergeCell ref="A16:C17"/>
    <mergeCell ref="J16:L17"/>
    <mergeCell ref="A18:A19"/>
    <mergeCell ref="B18:B19"/>
    <mergeCell ref="C18:C19"/>
    <mergeCell ref="F18:G18"/>
    <mergeCell ref="J18:J19"/>
    <mergeCell ref="K18:K19"/>
    <mergeCell ref="L18:L19"/>
    <mergeCell ref="F19:G19"/>
    <mergeCell ref="D12:E13"/>
    <mergeCell ref="F12:G12"/>
    <mergeCell ref="H12:I13"/>
    <mergeCell ref="F13:G13"/>
    <mergeCell ref="A14:A15"/>
    <mergeCell ref="B14:B15"/>
    <mergeCell ref="C14:C15"/>
    <mergeCell ref="L6:L7"/>
    <mergeCell ref="A8:C9"/>
    <mergeCell ref="J8:L9"/>
    <mergeCell ref="A10:A11"/>
    <mergeCell ref="B10:B11"/>
    <mergeCell ref="C10:C11"/>
    <mergeCell ref="J10:J11"/>
    <mergeCell ref="K10:K11"/>
    <mergeCell ref="L10:L11"/>
    <mergeCell ref="A6:A7"/>
    <mergeCell ref="B6:B7"/>
    <mergeCell ref="C6:C7"/>
    <mergeCell ref="J6:J7"/>
    <mergeCell ref="K6:K7"/>
    <mergeCell ref="A1:L1"/>
    <mergeCell ref="A2:L2"/>
    <mergeCell ref="B3:D3"/>
    <mergeCell ref="F3:G3"/>
    <mergeCell ref="I3:K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view="pageBreakPreview" topLeftCell="A4" zoomScale="85" zoomScaleNormal="85" zoomScaleSheetLayoutView="85" workbookViewId="0">
      <selection activeCell="Q29" sqref="Q29"/>
    </sheetView>
  </sheetViews>
  <sheetFormatPr defaultRowHeight="16.5" x14ac:dyDescent="0.3"/>
  <cols>
    <col min="1" max="1" width="5" customWidth="1"/>
    <col min="2" max="3" width="8.875" customWidth="1"/>
    <col min="4" max="4" width="7.5" customWidth="1"/>
    <col min="5" max="5" width="9.5" customWidth="1"/>
    <col min="6" max="6" width="10" customWidth="1"/>
    <col min="7" max="7" width="11" customWidth="1"/>
    <col min="8" max="9" width="9.625" customWidth="1"/>
    <col min="10" max="10" width="11" customWidth="1"/>
    <col min="11" max="11" width="10" customWidth="1"/>
    <col min="12" max="12" width="9.625" customWidth="1"/>
    <col min="13" max="13" width="7.375" customWidth="1"/>
    <col min="14" max="15" width="8.75" customWidth="1"/>
    <col min="16" max="16" width="5" customWidth="1"/>
  </cols>
  <sheetData>
    <row r="1" spans="1:23" ht="39.75" customHeight="1" x14ac:dyDescent="0.3">
      <c r="A1" s="194" t="s">
        <v>505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3" s="111" customFormat="1" ht="27" customHeight="1" x14ac:dyDescent="0.3">
      <c r="A2" s="235" t="s">
        <v>504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23" ht="18" customHeight="1" thickBot="1" x14ac:dyDescent="0.45">
      <c r="A3" s="20"/>
      <c r="B3" s="228" t="s">
        <v>6</v>
      </c>
      <c r="C3" s="228"/>
      <c r="D3" s="228"/>
      <c r="E3" s="150" t="s">
        <v>5</v>
      </c>
      <c r="F3" s="48" t="s">
        <v>2</v>
      </c>
      <c r="G3" s="48" t="s">
        <v>3</v>
      </c>
      <c r="H3" s="228" t="s">
        <v>7</v>
      </c>
      <c r="I3" s="228"/>
      <c r="J3" s="46" t="s">
        <v>3</v>
      </c>
      <c r="K3" s="46" t="s">
        <v>2</v>
      </c>
      <c r="L3" s="150" t="s">
        <v>5</v>
      </c>
      <c r="M3" s="228" t="s">
        <v>6</v>
      </c>
      <c r="N3" s="228"/>
      <c r="O3" s="228"/>
      <c r="P3" s="20"/>
      <c r="Q3" s="11"/>
      <c r="R3" s="11"/>
      <c r="S3" s="11"/>
      <c r="T3" s="11"/>
      <c r="U3" s="11"/>
      <c r="V3" s="11"/>
      <c r="W3" s="11"/>
    </row>
    <row r="4" spans="1:23" ht="16.5" customHeight="1" x14ac:dyDescent="0.4">
      <c r="U4" s="11"/>
    </row>
    <row r="5" spans="1:23" ht="16.5" customHeight="1" x14ac:dyDescent="0.3">
      <c r="A5" s="98" t="s">
        <v>510</v>
      </c>
      <c r="B5" s="98" t="s">
        <v>511</v>
      </c>
      <c r="C5" s="98" t="s">
        <v>512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 t="s">
        <v>512</v>
      </c>
      <c r="O5" s="98" t="s">
        <v>500</v>
      </c>
      <c r="P5" s="98" t="s">
        <v>510</v>
      </c>
    </row>
    <row r="6" spans="1:23" ht="16.5" customHeight="1" x14ac:dyDescent="0.3">
      <c r="A6" s="229" t="s">
        <v>557</v>
      </c>
      <c r="B6" s="230"/>
      <c r="C6" s="231"/>
      <c r="D6" s="1"/>
      <c r="N6" s="229" t="s">
        <v>557</v>
      </c>
      <c r="O6" s="230"/>
      <c r="P6" s="231"/>
    </row>
    <row r="7" spans="1:23" ht="16.5" customHeight="1" x14ac:dyDescent="0.3">
      <c r="A7" s="232"/>
      <c r="B7" s="233"/>
      <c r="C7" s="234"/>
      <c r="D7" s="7"/>
      <c r="M7" s="9"/>
      <c r="N7" s="232"/>
      <c r="O7" s="233"/>
      <c r="P7" s="234"/>
    </row>
    <row r="8" spans="1:23" ht="16.5" customHeight="1" x14ac:dyDescent="0.4">
      <c r="A8" s="98"/>
      <c r="B8" s="98"/>
      <c r="C8" s="98"/>
      <c r="D8" s="4"/>
      <c r="M8" s="3"/>
      <c r="N8" s="98"/>
      <c r="O8" s="98"/>
      <c r="P8" s="98"/>
    </row>
    <row r="9" spans="1:23" ht="16.5" customHeight="1" thickBot="1" x14ac:dyDescent="0.45">
      <c r="D9" s="4"/>
      <c r="E9" s="10"/>
      <c r="L9" s="9"/>
      <c r="M9" s="3"/>
    </row>
    <row r="10" spans="1:23" ht="16.5" customHeight="1" x14ac:dyDescent="0.3">
      <c r="A10" s="182">
        <v>1</v>
      </c>
      <c r="B10" s="182" t="str">
        <f>VLOOKUP(A10,$Q$10:S35,2,FALSE)</f>
        <v>성남시</v>
      </c>
      <c r="C10" s="182" t="str">
        <f>VLOOKUP(A10,$Q$10:$S$35,3,FALSE)</f>
        <v>김한수</v>
      </c>
      <c r="D10" s="2"/>
      <c r="E10" s="4"/>
      <c r="L10" s="3"/>
      <c r="M10" s="1"/>
      <c r="N10" s="182" t="str">
        <f>VLOOKUP(P10,$Q$11:$S$41,3,FALSE)</f>
        <v>조영준</v>
      </c>
      <c r="O10" s="182" t="str">
        <f>VLOOKUP(P10,$Q$11:S41,2,FALSE)</f>
        <v>시흥시</v>
      </c>
      <c r="P10" s="182">
        <v>18</v>
      </c>
      <c r="Q10" s="156" t="s">
        <v>513</v>
      </c>
      <c r="R10" s="21" t="s">
        <v>514</v>
      </c>
      <c r="S10" s="21" t="s">
        <v>515</v>
      </c>
      <c r="T10" s="21" t="s">
        <v>516</v>
      </c>
      <c r="U10" s="21" t="s">
        <v>517</v>
      </c>
      <c r="V10" s="63" t="s">
        <v>518</v>
      </c>
    </row>
    <row r="11" spans="1:23" ht="16.5" customHeight="1" x14ac:dyDescent="0.3">
      <c r="A11" s="183"/>
      <c r="B11" s="183"/>
      <c r="C11" s="183"/>
      <c r="D11" s="9"/>
      <c r="E11" s="4"/>
      <c r="L11" s="3"/>
      <c r="N11" s="183"/>
      <c r="O11" s="183"/>
      <c r="P11" s="183"/>
      <c r="Q11" s="145">
        <v>1</v>
      </c>
      <c r="R11" s="61" t="s">
        <v>45</v>
      </c>
      <c r="S11" s="61" t="s">
        <v>46</v>
      </c>
      <c r="T11" s="61" t="s">
        <v>186</v>
      </c>
      <c r="U11" s="40"/>
      <c r="V11" s="128"/>
      <c r="W11">
        <v>1</v>
      </c>
    </row>
    <row r="12" spans="1:23" ht="16.5" customHeight="1" x14ac:dyDescent="0.3">
      <c r="A12" s="101"/>
      <c r="B12" s="101"/>
      <c r="C12" s="239" t="s">
        <v>636</v>
      </c>
      <c r="D12" s="239"/>
      <c r="E12" s="215"/>
      <c r="L12" s="186" t="s">
        <v>645</v>
      </c>
      <c r="M12" s="184"/>
      <c r="N12" s="179"/>
      <c r="O12" s="98"/>
      <c r="P12" s="98"/>
      <c r="Q12" s="12">
        <v>10</v>
      </c>
      <c r="R12" s="61" t="s">
        <v>34</v>
      </c>
      <c r="S12" s="61" t="s">
        <v>47</v>
      </c>
      <c r="T12" s="61" t="s">
        <v>205</v>
      </c>
      <c r="U12" s="40"/>
      <c r="V12" s="128"/>
      <c r="W12">
        <v>2</v>
      </c>
    </row>
    <row r="13" spans="1:23" ht="16.5" customHeight="1" x14ac:dyDescent="0.3">
      <c r="A13" s="22"/>
      <c r="B13" s="22"/>
      <c r="C13" s="239"/>
      <c r="D13" s="239"/>
      <c r="E13" s="215"/>
      <c r="F13" s="10"/>
      <c r="K13" s="9"/>
      <c r="L13" s="186"/>
      <c r="M13" s="184"/>
      <c r="N13" s="184"/>
      <c r="Q13" s="12">
        <v>7</v>
      </c>
      <c r="R13" s="61" t="s">
        <v>34</v>
      </c>
      <c r="S13" s="61" t="s">
        <v>48</v>
      </c>
      <c r="T13" s="61" t="s">
        <v>211</v>
      </c>
      <c r="U13" s="40"/>
      <c r="V13" s="128"/>
      <c r="W13">
        <v>3</v>
      </c>
    </row>
    <row r="14" spans="1:23" ht="16.5" customHeight="1" x14ac:dyDescent="0.3">
      <c r="A14" s="203">
        <v>2</v>
      </c>
      <c r="B14" s="203" t="str">
        <f>VLOOKUP(A14,$Q$10:S39,2,FALSE)</f>
        <v>의정부시</v>
      </c>
      <c r="C14" s="203" t="str">
        <f>VLOOKUP(A14,$Q$10:$S$35,3,FALSE)</f>
        <v>김지훈</v>
      </c>
      <c r="D14" s="22"/>
      <c r="E14" s="23"/>
      <c r="F14" s="4"/>
      <c r="K14" s="3"/>
      <c r="L14" s="3"/>
      <c r="N14" s="182" t="str">
        <f>VLOOKUP(P14,$Q$11:$S$41,3,FALSE)</f>
        <v>정주영</v>
      </c>
      <c r="O14" s="182" t="str">
        <f>VLOOKUP(P14,$Q$11:S40,2,FALSE)</f>
        <v>용인시</v>
      </c>
      <c r="P14" s="182">
        <v>17</v>
      </c>
      <c r="Q14" s="145">
        <v>11</v>
      </c>
      <c r="R14" s="61" t="s">
        <v>39</v>
      </c>
      <c r="S14" s="61" t="s">
        <v>49</v>
      </c>
      <c r="T14" s="61" t="s">
        <v>242</v>
      </c>
      <c r="U14" s="40"/>
      <c r="V14" s="128"/>
      <c r="W14">
        <v>4</v>
      </c>
    </row>
    <row r="15" spans="1:23" ht="16.5" customHeight="1" x14ac:dyDescent="0.3">
      <c r="A15" s="204"/>
      <c r="B15" s="204"/>
      <c r="C15" s="204"/>
      <c r="D15" s="24"/>
      <c r="E15" s="23"/>
      <c r="F15" s="4"/>
      <c r="K15" s="3"/>
      <c r="L15" s="3"/>
      <c r="M15" s="9"/>
      <c r="N15" s="183"/>
      <c r="O15" s="183"/>
      <c r="P15" s="183"/>
      <c r="Q15" s="145">
        <v>18</v>
      </c>
      <c r="R15" s="61" t="s">
        <v>39</v>
      </c>
      <c r="S15" s="61" t="s">
        <v>50</v>
      </c>
      <c r="T15" s="61" t="s">
        <v>247</v>
      </c>
      <c r="U15" s="40"/>
      <c r="V15" s="128"/>
      <c r="W15">
        <v>5</v>
      </c>
    </row>
    <row r="16" spans="1:23" ht="16.5" customHeight="1" x14ac:dyDescent="0.3">
      <c r="A16" s="205"/>
      <c r="B16" s="205"/>
      <c r="C16" s="205"/>
      <c r="D16" s="25"/>
      <c r="E16" s="26"/>
      <c r="F16" s="4"/>
      <c r="K16" s="3"/>
      <c r="L16" s="1"/>
      <c r="M16" s="3"/>
      <c r="N16" s="179"/>
      <c r="O16" s="179"/>
      <c r="P16" s="179"/>
      <c r="Q16" s="12">
        <v>4</v>
      </c>
      <c r="R16" s="61" t="s">
        <v>11</v>
      </c>
      <c r="S16" s="61" t="s">
        <v>51</v>
      </c>
      <c r="T16" s="61" t="s">
        <v>277</v>
      </c>
      <c r="U16" s="40"/>
      <c r="V16" s="128"/>
      <c r="W16">
        <v>6</v>
      </c>
    </row>
    <row r="17" spans="1:23" ht="16.5" customHeight="1" x14ac:dyDescent="0.3">
      <c r="A17" s="206"/>
      <c r="B17" s="206"/>
      <c r="C17" s="206"/>
      <c r="D17" s="23"/>
      <c r="E17" s="22"/>
      <c r="F17" s="4"/>
      <c r="I17" s="27"/>
      <c r="K17" s="3"/>
      <c r="M17" s="3"/>
      <c r="N17" s="180"/>
      <c r="O17" s="180"/>
      <c r="P17" s="180"/>
      <c r="Q17" s="12">
        <v>3</v>
      </c>
      <c r="R17" s="61" t="s">
        <v>11</v>
      </c>
      <c r="S17" s="61" t="s">
        <v>52</v>
      </c>
      <c r="T17" s="61" t="s">
        <v>281</v>
      </c>
      <c r="U17" s="40"/>
      <c r="V17" s="128"/>
      <c r="W17">
        <v>7</v>
      </c>
    </row>
    <row r="18" spans="1:23" ht="16.5" customHeight="1" x14ac:dyDescent="0.3">
      <c r="A18" s="229" t="s">
        <v>557</v>
      </c>
      <c r="B18" s="230"/>
      <c r="C18" s="231"/>
      <c r="D18" s="2"/>
      <c r="F18" s="4"/>
      <c r="K18" s="3"/>
      <c r="M18" s="3"/>
      <c r="N18" s="229" t="s">
        <v>557</v>
      </c>
      <c r="O18" s="230"/>
      <c r="P18" s="231"/>
      <c r="Q18" s="145">
        <v>9</v>
      </c>
      <c r="R18" s="61" t="s">
        <v>17</v>
      </c>
      <c r="S18" s="61" t="s">
        <v>332</v>
      </c>
      <c r="T18" s="61" t="s">
        <v>326</v>
      </c>
      <c r="U18" s="40"/>
      <c r="V18" s="128"/>
      <c r="W18">
        <v>8</v>
      </c>
    </row>
    <row r="19" spans="1:23" ht="16.5" customHeight="1" x14ac:dyDescent="0.3">
      <c r="A19" s="232"/>
      <c r="B19" s="233"/>
      <c r="C19" s="234"/>
      <c r="F19" s="4"/>
      <c r="K19" s="3"/>
      <c r="M19" s="10"/>
      <c r="N19" s="232"/>
      <c r="O19" s="233"/>
      <c r="P19" s="234"/>
      <c r="Q19" s="145">
        <v>12</v>
      </c>
      <c r="R19" s="61" t="s">
        <v>17</v>
      </c>
      <c r="S19" s="61" t="s">
        <v>53</v>
      </c>
      <c r="T19" s="61" t="s">
        <v>329</v>
      </c>
      <c r="U19" s="40"/>
      <c r="V19" s="128"/>
      <c r="W19">
        <v>9</v>
      </c>
    </row>
    <row r="20" spans="1:23" ht="16.5" customHeight="1" x14ac:dyDescent="0.3">
      <c r="A20" s="98"/>
      <c r="B20" s="98"/>
      <c r="C20" s="98"/>
      <c r="D20" s="15"/>
      <c r="E20" s="184" t="s">
        <v>646</v>
      </c>
      <c r="F20" s="185"/>
      <c r="G20" s="99"/>
      <c r="H20" s="99"/>
      <c r="K20" s="186" t="s">
        <v>651</v>
      </c>
      <c r="L20" s="184"/>
      <c r="M20" s="15"/>
      <c r="N20" s="98"/>
      <c r="O20" s="98"/>
      <c r="P20" s="98"/>
      <c r="Q20" s="12">
        <v>17</v>
      </c>
      <c r="R20" s="61" t="s">
        <v>14</v>
      </c>
      <c r="S20" s="61" t="s">
        <v>55</v>
      </c>
      <c r="T20" s="61" t="s">
        <v>368</v>
      </c>
      <c r="U20" s="40"/>
      <c r="V20" s="128"/>
      <c r="W20">
        <v>10</v>
      </c>
    </row>
    <row r="21" spans="1:23" ht="16.5" customHeight="1" x14ac:dyDescent="0.3">
      <c r="D21" s="15"/>
      <c r="E21" s="184"/>
      <c r="F21" s="185"/>
      <c r="G21" s="28"/>
      <c r="H21" s="99"/>
      <c r="J21" s="7"/>
      <c r="K21" s="186"/>
      <c r="L21" s="184"/>
      <c r="M21" s="15"/>
      <c r="Q21" s="12">
        <v>16</v>
      </c>
      <c r="R21" s="61" t="s">
        <v>14</v>
      </c>
      <c r="S21" s="61" t="s">
        <v>56</v>
      </c>
      <c r="T21" s="61" t="s">
        <v>373</v>
      </c>
      <c r="U21" s="40"/>
      <c r="V21" s="128"/>
      <c r="W21">
        <v>11</v>
      </c>
    </row>
    <row r="22" spans="1:23" ht="16.5" customHeight="1" x14ac:dyDescent="0.3">
      <c r="A22" s="229" t="s">
        <v>557</v>
      </c>
      <c r="B22" s="230"/>
      <c r="C22" s="231"/>
      <c r="F22" s="4"/>
      <c r="G22" s="4"/>
      <c r="J22" s="29"/>
      <c r="K22" s="3"/>
      <c r="N22" s="182" t="str">
        <f>VLOOKUP(P22,$Q$11:$S$41,3,FALSE)</f>
        <v>주재상</v>
      </c>
      <c r="O22" s="182" t="str">
        <f>VLOOKUP(P22,$Q$11:S47,2,FALSE)</f>
        <v>용인시</v>
      </c>
      <c r="P22" s="182">
        <v>16</v>
      </c>
      <c r="Q22" s="145">
        <v>15</v>
      </c>
      <c r="R22" s="61" t="s">
        <v>15</v>
      </c>
      <c r="S22" s="61" t="s">
        <v>42</v>
      </c>
      <c r="T22" s="61" t="s">
        <v>110</v>
      </c>
      <c r="U22" s="40"/>
      <c r="V22" s="128"/>
      <c r="W22">
        <v>12</v>
      </c>
    </row>
    <row r="23" spans="1:23" ht="16.5" customHeight="1" x14ac:dyDescent="0.3">
      <c r="A23" s="232"/>
      <c r="B23" s="233"/>
      <c r="C23" s="234"/>
      <c r="D23" s="7"/>
      <c r="F23" s="4"/>
      <c r="G23" s="4"/>
      <c r="J23" s="29"/>
      <c r="K23" s="3"/>
      <c r="M23" s="7"/>
      <c r="N23" s="183"/>
      <c r="O23" s="183"/>
      <c r="P23" s="183"/>
      <c r="Q23" s="145">
        <v>5</v>
      </c>
      <c r="R23" s="61" t="s">
        <v>21</v>
      </c>
      <c r="S23" s="61" t="s">
        <v>43</v>
      </c>
      <c r="T23" s="61" t="s">
        <v>453</v>
      </c>
      <c r="U23" s="40"/>
      <c r="V23" s="128"/>
      <c r="W23">
        <v>13</v>
      </c>
    </row>
    <row r="24" spans="1:23" ht="16.5" customHeight="1" x14ac:dyDescent="0.3">
      <c r="A24" s="179"/>
      <c r="B24" s="179"/>
      <c r="C24" s="179"/>
      <c r="D24" s="4"/>
      <c r="F24" s="4"/>
      <c r="G24" s="4"/>
      <c r="J24" s="29"/>
      <c r="K24" s="3"/>
      <c r="M24" s="3"/>
      <c r="N24" s="184" t="s">
        <v>644</v>
      </c>
      <c r="O24" s="184"/>
      <c r="P24" s="184"/>
      <c r="Q24" s="12">
        <v>8</v>
      </c>
      <c r="R24" s="61" t="s">
        <v>159</v>
      </c>
      <c r="S24" s="61" t="s">
        <v>164</v>
      </c>
      <c r="T24" s="61" t="s">
        <v>160</v>
      </c>
      <c r="U24" s="40"/>
      <c r="V24" s="128"/>
      <c r="W24">
        <v>14</v>
      </c>
    </row>
    <row r="25" spans="1:23" ht="16.5" customHeight="1" x14ac:dyDescent="0.3">
      <c r="A25" s="180"/>
      <c r="B25" s="180"/>
      <c r="C25" s="180"/>
      <c r="D25" s="4"/>
      <c r="E25" s="10"/>
      <c r="F25" s="4"/>
      <c r="G25" s="4"/>
      <c r="J25" s="29"/>
      <c r="K25" s="3"/>
      <c r="L25" s="7"/>
      <c r="M25" s="3"/>
      <c r="N25" s="184"/>
      <c r="O25" s="184"/>
      <c r="P25" s="184"/>
      <c r="Q25" s="12">
        <v>13</v>
      </c>
      <c r="R25" s="61" t="s">
        <v>18</v>
      </c>
      <c r="S25" s="61" t="s">
        <v>54</v>
      </c>
      <c r="T25" s="61" t="s">
        <v>351</v>
      </c>
      <c r="U25" s="40"/>
      <c r="V25" s="128"/>
      <c r="W25">
        <v>15</v>
      </c>
    </row>
    <row r="26" spans="1:23" ht="16.5" customHeight="1" x14ac:dyDescent="0.3">
      <c r="A26" s="182">
        <v>3</v>
      </c>
      <c r="B26" s="182" t="str">
        <f>VLOOKUP(A26,$Q$10:S51,2,FALSE)</f>
        <v>안산시</v>
      </c>
      <c r="C26" s="182" t="str">
        <f>VLOOKUP(A26,$Q$10:$S$35,3,FALSE)</f>
        <v>김준엽</v>
      </c>
      <c r="D26" s="2"/>
      <c r="E26" s="4"/>
      <c r="F26" s="4"/>
      <c r="G26" s="4"/>
      <c r="J26" s="29"/>
      <c r="K26" s="3"/>
      <c r="L26" s="3"/>
      <c r="M26" s="2"/>
      <c r="N26" s="182" t="str">
        <f>VLOOKUP(P26,$Q$11:$S$35,3,FALSE)</f>
        <v>최명섭</v>
      </c>
      <c r="O26" s="182" t="str">
        <f>VLOOKUP(P26,$Q$11:S51,2,FALSE)</f>
        <v>광명시</v>
      </c>
      <c r="P26" s="182">
        <v>15</v>
      </c>
      <c r="Q26" s="145">
        <v>2</v>
      </c>
      <c r="R26" s="61" t="s">
        <v>13</v>
      </c>
      <c r="S26" s="61" t="s">
        <v>59</v>
      </c>
      <c r="T26" s="61" t="s">
        <v>386</v>
      </c>
      <c r="U26" s="40"/>
      <c r="V26" s="128"/>
      <c r="W26">
        <v>16</v>
      </c>
    </row>
    <row r="27" spans="1:23" ht="16.5" customHeight="1" x14ac:dyDescent="0.3">
      <c r="A27" s="183"/>
      <c r="B27" s="183"/>
      <c r="C27" s="183"/>
      <c r="E27" s="4"/>
      <c r="F27" s="4"/>
      <c r="G27" s="4"/>
      <c r="J27" s="29"/>
      <c r="K27" s="3"/>
      <c r="L27" s="3"/>
      <c r="N27" s="183"/>
      <c r="O27" s="183"/>
      <c r="P27" s="183"/>
      <c r="Q27" s="145">
        <v>14</v>
      </c>
      <c r="R27" s="61" t="s">
        <v>29</v>
      </c>
      <c r="S27" s="61" t="s">
        <v>63</v>
      </c>
      <c r="T27" s="61" t="s">
        <v>409</v>
      </c>
      <c r="U27" s="40"/>
      <c r="V27" s="128"/>
      <c r="W27">
        <v>17</v>
      </c>
    </row>
    <row r="28" spans="1:23" ht="16.5" customHeight="1" thickBot="1" x14ac:dyDescent="0.35">
      <c r="A28" s="101"/>
      <c r="B28" s="101"/>
      <c r="C28" s="239" t="s">
        <v>637</v>
      </c>
      <c r="D28" s="239"/>
      <c r="E28" s="215"/>
      <c r="F28" s="26"/>
      <c r="G28" s="23"/>
      <c r="H28" s="22"/>
      <c r="I28" s="22"/>
      <c r="J28" s="30"/>
      <c r="K28" s="56"/>
      <c r="L28" s="216" t="s">
        <v>643</v>
      </c>
      <c r="M28" s="239"/>
      <c r="N28" s="239"/>
      <c r="O28" s="101"/>
      <c r="P28" s="101"/>
      <c r="Q28" s="58">
        <v>6</v>
      </c>
      <c r="R28" s="62" t="s">
        <v>33</v>
      </c>
      <c r="S28" s="62" t="s">
        <v>440</v>
      </c>
      <c r="T28" s="62" t="s">
        <v>454</v>
      </c>
      <c r="U28" s="132"/>
      <c r="V28" s="129"/>
      <c r="W28">
        <v>18</v>
      </c>
    </row>
    <row r="29" spans="1:23" ht="16.5" customHeight="1" x14ac:dyDescent="0.3">
      <c r="A29" s="22"/>
      <c r="B29" s="22"/>
      <c r="C29" s="239"/>
      <c r="D29" s="239"/>
      <c r="E29" s="215"/>
      <c r="F29" s="22"/>
      <c r="G29" s="23"/>
      <c r="H29" s="22"/>
      <c r="I29" s="22"/>
      <c r="J29" s="31"/>
      <c r="K29" s="22"/>
      <c r="L29" s="216"/>
      <c r="M29" s="239"/>
      <c r="N29" s="239"/>
      <c r="O29" s="22"/>
      <c r="P29" s="22"/>
      <c r="Q29" s="98"/>
      <c r="R29" s="98"/>
      <c r="S29" s="98"/>
    </row>
    <row r="30" spans="1:23" ht="16.5" customHeight="1" x14ac:dyDescent="0.3">
      <c r="A30" s="203">
        <v>4</v>
      </c>
      <c r="B30" s="203" t="str">
        <f>VLOOKUP(A30,$Q$10:S55,2,FALSE)</f>
        <v>안산시</v>
      </c>
      <c r="C30" s="203" t="str">
        <f>VLOOKUP(A30,$Q$10:$S$35,3,FALSE)</f>
        <v>윤현진</v>
      </c>
      <c r="D30" s="22"/>
      <c r="E30" s="23"/>
      <c r="F30" s="22"/>
      <c r="G30" s="23"/>
      <c r="H30" s="22"/>
      <c r="I30" s="32"/>
      <c r="J30" s="31"/>
      <c r="K30" s="22"/>
      <c r="L30" s="31"/>
      <c r="M30" s="22"/>
      <c r="N30" s="203" t="str">
        <f>VLOOKUP(P30,$Q$11:$S$41,3,FALSE)</f>
        <v>길근수</v>
      </c>
      <c r="O30" s="203" t="str">
        <f>VLOOKUP(P30,$Q$11:S55,2,FALSE)</f>
        <v>포천시</v>
      </c>
      <c r="P30" s="203">
        <v>14</v>
      </c>
      <c r="Q30" s="98"/>
    </row>
    <row r="31" spans="1:23" ht="16.5" customHeight="1" x14ac:dyDescent="0.3">
      <c r="A31" s="204"/>
      <c r="B31" s="204"/>
      <c r="C31" s="204"/>
      <c r="D31" s="24"/>
      <c r="E31" s="23"/>
      <c r="F31" s="22"/>
      <c r="G31" s="23"/>
      <c r="H31" s="22"/>
      <c r="I31" s="22"/>
      <c r="J31" s="31"/>
      <c r="K31" s="22"/>
      <c r="L31" s="31"/>
      <c r="M31" s="24"/>
      <c r="N31" s="204"/>
      <c r="O31" s="204"/>
      <c r="P31" s="204"/>
      <c r="Q31" s="98"/>
    </row>
    <row r="32" spans="1:23" ht="16.5" customHeight="1" x14ac:dyDescent="0.3">
      <c r="A32" s="101"/>
      <c r="B32" s="101"/>
      <c r="C32" s="101"/>
      <c r="D32" s="23"/>
      <c r="E32" s="26"/>
      <c r="F32" s="22"/>
      <c r="G32" s="23"/>
      <c r="H32" s="22"/>
      <c r="I32" s="22"/>
      <c r="J32" s="31"/>
      <c r="K32" s="22"/>
      <c r="L32" s="33"/>
      <c r="M32" s="34"/>
      <c r="N32" s="207"/>
      <c r="O32" s="207"/>
      <c r="P32" s="207"/>
      <c r="Q32" s="98"/>
    </row>
    <row r="33" spans="1:17" ht="16.5" customHeight="1" x14ac:dyDescent="0.3">
      <c r="A33" s="22"/>
      <c r="B33" s="22"/>
      <c r="C33" s="22"/>
      <c r="D33" s="23"/>
      <c r="E33" s="22"/>
      <c r="F33" s="22" t="s">
        <v>558</v>
      </c>
      <c r="G33" s="23"/>
      <c r="H33" s="22"/>
      <c r="I33" s="22"/>
      <c r="J33" s="31"/>
      <c r="K33" s="22"/>
      <c r="L33" s="22"/>
      <c r="M33" s="31"/>
      <c r="N33" s="208"/>
      <c r="O33" s="208"/>
      <c r="P33" s="208"/>
      <c r="Q33" s="98"/>
    </row>
    <row r="34" spans="1:17" ht="16.5" customHeight="1" x14ac:dyDescent="0.3">
      <c r="A34" s="229" t="s">
        <v>557</v>
      </c>
      <c r="B34" s="230"/>
      <c r="C34" s="231"/>
      <c r="D34" s="56"/>
      <c r="E34" s="22"/>
      <c r="F34" s="22"/>
      <c r="G34" s="23"/>
      <c r="H34" s="22"/>
      <c r="I34" s="22"/>
      <c r="J34" s="31"/>
      <c r="K34" s="22"/>
      <c r="L34" s="22"/>
      <c r="M34" s="33"/>
      <c r="N34" s="229" t="s">
        <v>557</v>
      </c>
      <c r="O34" s="230"/>
      <c r="P34" s="231"/>
      <c r="Q34" s="98"/>
    </row>
    <row r="35" spans="1:17" ht="16.5" customHeight="1" x14ac:dyDescent="0.3">
      <c r="A35" s="232"/>
      <c r="B35" s="233"/>
      <c r="C35" s="234"/>
      <c r="D35" s="22"/>
      <c r="E35" s="22"/>
      <c r="F35" s="22"/>
      <c r="G35" s="23"/>
      <c r="H35" s="240" t="s">
        <v>554</v>
      </c>
      <c r="I35" s="241"/>
      <c r="J35" s="31"/>
      <c r="K35" s="22"/>
      <c r="L35" s="22"/>
      <c r="M35" s="22"/>
      <c r="N35" s="232"/>
      <c r="O35" s="233"/>
      <c r="P35" s="234"/>
      <c r="Q35" s="98"/>
    </row>
    <row r="36" spans="1:17" ht="16.5" customHeight="1" x14ac:dyDescent="0.3">
      <c r="A36" s="101"/>
      <c r="B36" s="101"/>
      <c r="C36" s="22"/>
      <c r="D36" s="22"/>
      <c r="E36" s="22"/>
      <c r="F36" s="238" t="s">
        <v>647</v>
      </c>
      <c r="G36" s="242"/>
      <c r="H36" s="236" t="s">
        <v>652</v>
      </c>
      <c r="I36" s="237"/>
      <c r="J36" s="243" t="s">
        <v>650</v>
      </c>
      <c r="K36" s="238"/>
      <c r="L36" s="22"/>
      <c r="M36" s="22"/>
      <c r="N36" s="101"/>
      <c r="O36" s="101"/>
      <c r="P36" s="101"/>
    </row>
    <row r="37" spans="1:17" ht="16.5" customHeight="1" x14ac:dyDescent="0.3">
      <c r="A37" s="22"/>
      <c r="B37" s="22"/>
      <c r="C37" s="22"/>
      <c r="D37" s="22"/>
      <c r="E37" s="22"/>
      <c r="F37" s="238"/>
      <c r="G37" s="242"/>
      <c r="H37" s="22"/>
      <c r="I37" s="22"/>
      <c r="J37" s="243"/>
      <c r="K37" s="238"/>
      <c r="L37" s="22"/>
      <c r="M37" s="22"/>
      <c r="N37" s="22"/>
      <c r="O37" s="22"/>
      <c r="P37" s="22"/>
    </row>
    <row r="38" spans="1:17" ht="16.5" customHeight="1" x14ac:dyDescent="0.3">
      <c r="A38" s="203">
        <v>5</v>
      </c>
      <c r="B38" s="203" t="str">
        <f>VLOOKUP(A38,$Q$10:S63,2,FALSE)</f>
        <v>광주시</v>
      </c>
      <c r="C38" s="203" t="str">
        <f>VLOOKUP(A38,$Q$10:$S$35,3,FALSE)</f>
        <v>조성민</v>
      </c>
      <c r="D38" s="33"/>
      <c r="E38" s="22"/>
      <c r="F38" s="22"/>
      <c r="G38" s="23"/>
      <c r="H38" s="22"/>
      <c r="I38" s="22"/>
      <c r="J38" s="31"/>
      <c r="K38" s="22"/>
      <c r="L38" s="22"/>
      <c r="M38" s="22"/>
      <c r="N38" s="229" t="s">
        <v>557</v>
      </c>
      <c r="O38" s="230"/>
      <c r="P38" s="231"/>
    </row>
    <row r="39" spans="1:17" ht="16.5" customHeight="1" x14ac:dyDescent="0.3">
      <c r="A39" s="249"/>
      <c r="B39" s="204"/>
      <c r="C39" s="204"/>
      <c r="D39" s="24"/>
      <c r="E39" s="22"/>
      <c r="F39" s="22"/>
      <c r="G39" s="23"/>
      <c r="H39" s="22"/>
      <c r="I39" s="22"/>
      <c r="J39" s="31"/>
      <c r="K39" s="22"/>
      <c r="L39" s="22"/>
      <c r="M39" s="35"/>
      <c r="N39" s="232"/>
      <c r="O39" s="233"/>
      <c r="P39" s="234"/>
    </row>
    <row r="40" spans="1:17" ht="16.5" customHeight="1" x14ac:dyDescent="0.3">
      <c r="A40" s="205" t="s">
        <v>638</v>
      </c>
      <c r="B40" s="205"/>
      <c r="C40" s="205"/>
      <c r="D40" s="23"/>
      <c r="E40" s="22"/>
      <c r="F40" s="22"/>
      <c r="G40" s="23"/>
      <c r="H40" s="22"/>
      <c r="I40" s="22"/>
      <c r="J40" s="31"/>
      <c r="K40" s="22"/>
      <c r="L40" s="22"/>
      <c r="M40" s="31"/>
      <c r="N40" s="101"/>
      <c r="O40" s="101"/>
      <c r="P40" s="22"/>
    </row>
    <row r="41" spans="1:17" ht="16.5" customHeight="1" x14ac:dyDescent="0.3">
      <c r="A41" s="206"/>
      <c r="B41" s="206"/>
      <c r="C41" s="206"/>
      <c r="D41" s="23"/>
      <c r="E41" s="36"/>
      <c r="F41" s="22"/>
      <c r="G41" s="23"/>
      <c r="H41" s="22"/>
      <c r="I41" s="22"/>
      <c r="J41" s="31"/>
      <c r="K41" s="22"/>
      <c r="L41" s="35"/>
      <c r="M41" s="31"/>
      <c r="N41" s="22"/>
      <c r="O41" s="22"/>
      <c r="P41" s="22"/>
    </row>
    <row r="42" spans="1:17" ht="16.5" customHeight="1" x14ac:dyDescent="0.3">
      <c r="A42" s="203">
        <v>6</v>
      </c>
      <c r="B42" s="203" t="str">
        <f>VLOOKUP(A42,$Q$10:S67,2,FALSE)</f>
        <v>화성시</v>
      </c>
      <c r="C42" s="203" t="str">
        <f>VLOOKUP(A42,$Q$10:$S$35,3,FALSE)</f>
        <v>김승현</v>
      </c>
      <c r="D42" s="56"/>
      <c r="E42" s="23"/>
      <c r="F42" s="22"/>
      <c r="G42" s="23"/>
      <c r="H42" s="22"/>
      <c r="I42" s="22"/>
      <c r="J42" s="31"/>
      <c r="K42" s="22"/>
      <c r="L42" s="31"/>
      <c r="M42" s="33"/>
      <c r="N42" s="203" t="str">
        <f>VLOOKUP(P42,$Q$11:$S$35,3,FALSE)</f>
        <v>민영준</v>
      </c>
      <c r="O42" s="203" t="str">
        <f>VLOOKUP(P42,$Q$11:S67,2,FALSE)</f>
        <v>양주시</v>
      </c>
      <c r="P42" s="203">
        <v>13</v>
      </c>
    </row>
    <row r="43" spans="1:17" ht="16.5" customHeight="1" x14ac:dyDescent="0.3">
      <c r="A43" s="204"/>
      <c r="B43" s="204"/>
      <c r="C43" s="204"/>
      <c r="D43" s="35"/>
      <c r="E43" s="23"/>
      <c r="F43" s="22"/>
      <c r="G43" s="23"/>
      <c r="H43" s="22"/>
      <c r="I43" s="22"/>
      <c r="J43" s="31"/>
      <c r="K43" s="22"/>
      <c r="L43" s="31"/>
      <c r="M43" s="22"/>
      <c r="N43" s="204"/>
      <c r="O43" s="204"/>
      <c r="P43" s="204"/>
    </row>
    <row r="44" spans="1:17" ht="16.5" customHeight="1" x14ac:dyDescent="0.3">
      <c r="A44" s="101"/>
      <c r="B44" s="101"/>
      <c r="C44" s="239" t="s">
        <v>639</v>
      </c>
      <c r="D44" s="239"/>
      <c r="E44" s="215"/>
      <c r="F44" s="24"/>
      <c r="G44" s="23"/>
      <c r="H44" s="22"/>
      <c r="I44" s="22"/>
      <c r="J44" s="31"/>
      <c r="K44" s="35"/>
      <c r="L44" s="216" t="s">
        <v>642</v>
      </c>
      <c r="M44" s="239"/>
      <c r="N44" s="207"/>
      <c r="O44" s="101"/>
      <c r="P44" s="101"/>
    </row>
    <row r="45" spans="1:17" ht="16.5" customHeight="1" x14ac:dyDescent="0.3">
      <c r="A45" s="22"/>
      <c r="B45" s="22"/>
      <c r="C45" s="239"/>
      <c r="D45" s="239"/>
      <c r="E45" s="215"/>
      <c r="F45" s="23"/>
      <c r="G45" s="23"/>
      <c r="H45" s="22"/>
      <c r="I45" s="22"/>
      <c r="J45" s="31"/>
      <c r="K45" s="31"/>
      <c r="L45" s="216"/>
      <c r="M45" s="239"/>
      <c r="N45" s="239"/>
      <c r="O45" s="22"/>
      <c r="P45" s="22"/>
    </row>
    <row r="46" spans="1:17" ht="16.5" customHeight="1" x14ac:dyDescent="0.3">
      <c r="A46" s="203">
        <v>7</v>
      </c>
      <c r="B46" s="203" t="str">
        <f>VLOOKUP(A46,$Q$10:S71,2,FALSE)</f>
        <v>수원시</v>
      </c>
      <c r="C46" s="203" t="str">
        <f>VLOOKUP(A46,$Q$10:$S$35,3,FALSE)</f>
        <v>김상곤</v>
      </c>
      <c r="D46" s="22"/>
      <c r="E46" s="23"/>
      <c r="F46" s="23"/>
      <c r="G46" s="23"/>
      <c r="H46" s="22"/>
      <c r="I46" s="22"/>
      <c r="J46" s="31"/>
      <c r="K46" s="31"/>
      <c r="L46" s="31"/>
      <c r="M46" s="22"/>
      <c r="N46" s="203" t="str">
        <f>VLOOKUP(P46,$Q$11:$S$35,3,FALSE)</f>
        <v>전봉권</v>
      </c>
      <c r="O46" s="203" t="str">
        <f>VLOOKUP(P46,$Q$11:S71,2,FALSE)</f>
        <v>안양시</v>
      </c>
      <c r="P46" s="203">
        <v>12</v>
      </c>
    </row>
    <row r="47" spans="1:17" ht="16.5" customHeight="1" x14ac:dyDescent="0.3">
      <c r="A47" s="204"/>
      <c r="B47" s="204"/>
      <c r="C47" s="204"/>
      <c r="D47" s="24"/>
      <c r="E47" s="23"/>
      <c r="F47" s="23"/>
      <c r="G47" s="23"/>
      <c r="H47" s="22"/>
      <c r="I47" s="22"/>
      <c r="J47" s="31"/>
      <c r="K47" s="31"/>
      <c r="L47" s="31"/>
      <c r="M47" s="35"/>
      <c r="N47" s="204"/>
      <c r="O47" s="204"/>
      <c r="P47" s="204"/>
    </row>
    <row r="48" spans="1:17" ht="16.5" customHeight="1" x14ac:dyDescent="0.3">
      <c r="A48" s="205"/>
      <c r="B48" s="205"/>
      <c r="C48" s="205"/>
      <c r="D48" s="25"/>
      <c r="E48" s="26"/>
      <c r="F48" s="23"/>
      <c r="G48" s="23"/>
      <c r="H48" s="22"/>
      <c r="I48" s="32"/>
      <c r="J48" s="37"/>
      <c r="K48" s="31"/>
      <c r="L48" s="33"/>
      <c r="M48" s="31"/>
      <c r="N48" s="207"/>
      <c r="O48" s="207"/>
      <c r="P48" s="207"/>
    </row>
    <row r="49" spans="1:16" ht="16.5" customHeight="1" x14ac:dyDescent="0.3">
      <c r="A49" s="206"/>
      <c r="B49" s="206"/>
      <c r="C49" s="206"/>
      <c r="D49" s="23"/>
      <c r="E49" s="22"/>
      <c r="F49" s="23"/>
      <c r="G49" s="23"/>
      <c r="H49" s="22"/>
      <c r="I49" s="32"/>
      <c r="J49" s="37"/>
      <c r="K49" s="31"/>
      <c r="L49" s="22"/>
      <c r="M49" s="31"/>
      <c r="N49" s="208"/>
      <c r="O49" s="208"/>
      <c r="P49" s="208"/>
    </row>
    <row r="50" spans="1:16" ht="16.5" customHeight="1" x14ac:dyDescent="0.3">
      <c r="A50" s="229" t="s">
        <v>557</v>
      </c>
      <c r="B50" s="230"/>
      <c r="C50" s="231"/>
      <c r="D50" s="56"/>
      <c r="E50" s="22"/>
      <c r="F50" s="23"/>
      <c r="G50" s="23"/>
      <c r="H50" s="22"/>
      <c r="I50" s="32"/>
      <c r="J50" s="37"/>
      <c r="K50" s="31"/>
      <c r="L50" s="22"/>
      <c r="M50" s="31"/>
      <c r="N50" s="229" t="s">
        <v>557</v>
      </c>
      <c r="O50" s="230"/>
      <c r="P50" s="231"/>
    </row>
    <row r="51" spans="1:16" ht="16.5" customHeight="1" x14ac:dyDescent="0.3">
      <c r="A51" s="232"/>
      <c r="B51" s="233"/>
      <c r="C51" s="234"/>
      <c r="D51" s="22"/>
      <c r="E51" s="22"/>
      <c r="F51" s="23"/>
      <c r="G51" s="23"/>
      <c r="H51" s="22"/>
      <c r="I51" s="32"/>
      <c r="J51" s="37"/>
      <c r="K51" s="31"/>
      <c r="L51" s="22"/>
      <c r="M51" s="36"/>
      <c r="N51" s="232"/>
      <c r="O51" s="233"/>
      <c r="P51" s="234"/>
    </row>
    <row r="52" spans="1:16" ht="16.5" customHeight="1" x14ac:dyDescent="0.3">
      <c r="A52" s="101"/>
      <c r="B52" s="101"/>
      <c r="C52" s="101"/>
      <c r="D52" s="239" t="s">
        <v>648</v>
      </c>
      <c r="E52" s="239"/>
      <c r="F52" s="215"/>
      <c r="G52" s="97"/>
      <c r="H52" s="96"/>
      <c r="I52" s="32"/>
      <c r="J52" s="37"/>
      <c r="K52" s="216" t="s">
        <v>649</v>
      </c>
      <c r="L52" s="239"/>
      <c r="M52" s="131"/>
      <c r="N52" s="101"/>
      <c r="O52" s="101"/>
      <c r="P52" s="101"/>
    </row>
    <row r="53" spans="1:16" ht="16.5" customHeight="1" x14ac:dyDescent="0.3">
      <c r="A53" s="22"/>
      <c r="B53" s="22"/>
      <c r="C53" s="22"/>
      <c r="D53" s="239"/>
      <c r="E53" s="239"/>
      <c r="F53" s="215"/>
      <c r="G53" s="38"/>
      <c r="H53" s="96"/>
      <c r="I53" s="22"/>
      <c r="J53" s="33"/>
      <c r="K53" s="216"/>
      <c r="L53" s="239"/>
      <c r="M53" s="131"/>
      <c r="N53" s="22"/>
      <c r="O53" s="22"/>
      <c r="P53" s="22"/>
    </row>
    <row r="54" spans="1:16" ht="16.5" customHeight="1" x14ac:dyDescent="0.3">
      <c r="A54" s="229" t="s">
        <v>557</v>
      </c>
      <c r="B54" s="230"/>
      <c r="C54" s="231"/>
      <c r="D54" s="22"/>
      <c r="E54" s="22"/>
      <c r="F54" s="23"/>
      <c r="G54" s="22"/>
      <c r="H54" s="22"/>
      <c r="I54" s="22"/>
      <c r="J54" s="22"/>
      <c r="K54" s="31"/>
      <c r="L54" s="22"/>
      <c r="M54" s="22"/>
      <c r="N54" s="229" t="s">
        <v>557</v>
      </c>
      <c r="O54" s="230"/>
      <c r="P54" s="231"/>
    </row>
    <row r="55" spans="1:16" ht="16.5" customHeight="1" x14ac:dyDescent="0.3">
      <c r="A55" s="232"/>
      <c r="B55" s="233"/>
      <c r="C55" s="234"/>
      <c r="D55" s="24"/>
      <c r="E55" s="22"/>
      <c r="F55" s="23"/>
      <c r="G55" s="22"/>
      <c r="H55" s="238"/>
      <c r="I55" s="238"/>
      <c r="J55" s="22"/>
      <c r="K55" s="31"/>
      <c r="L55" s="22"/>
      <c r="M55" s="24"/>
      <c r="N55" s="232"/>
      <c r="O55" s="233"/>
      <c r="P55" s="234"/>
    </row>
    <row r="56" spans="1:16" ht="16.5" customHeight="1" x14ac:dyDescent="0.3">
      <c r="A56" s="207"/>
      <c r="B56" s="207"/>
      <c r="C56" s="207"/>
      <c r="D56" s="23"/>
      <c r="E56" s="22"/>
      <c r="F56" s="23"/>
      <c r="G56" s="22"/>
      <c r="H56" s="22"/>
      <c r="I56" s="22"/>
      <c r="J56" s="22"/>
      <c r="K56" s="31"/>
      <c r="L56" s="22"/>
      <c r="M56" s="31"/>
      <c r="N56" s="239"/>
      <c r="O56" s="239"/>
      <c r="P56" s="239"/>
    </row>
    <row r="57" spans="1:16" ht="16.5" customHeight="1" x14ac:dyDescent="0.3">
      <c r="A57" s="208"/>
      <c r="B57" s="208"/>
      <c r="C57" s="208"/>
      <c r="D57" s="23"/>
      <c r="E57" s="36"/>
      <c r="F57" s="23"/>
      <c r="G57" s="22"/>
      <c r="H57" s="247" t="s">
        <v>611</v>
      </c>
      <c r="I57" s="248"/>
      <c r="J57" s="22"/>
      <c r="K57" s="31"/>
      <c r="L57" s="24"/>
      <c r="M57" s="31"/>
      <c r="N57" s="239"/>
      <c r="O57" s="239"/>
      <c r="P57" s="239"/>
    </row>
    <row r="58" spans="1:16" ht="16.5" customHeight="1" x14ac:dyDescent="0.3">
      <c r="A58" s="203">
        <v>8</v>
      </c>
      <c r="B58" s="203" t="str">
        <f>VLOOKUP(A58,$Q$10:S83,2,FALSE)</f>
        <v>군포시</v>
      </c>
      <c r="C58" s="203" t="str">
        <f>VLOOKUP(A58,$Q$10:$S$35,3,FALSE)</f>
        <v>한지민</v>
      </c>
      <c r="D58" s="56"/>
      <c r="E58" s="23"/>
      <c r="F58" s="23"/>
      <c r="G58" s="22"/>
      <c r="H58" s="214" t="s">
        <v>653</v>
      </c>
      <c r="I58" s="246"/>
      <c r="J58" s="22"/>
      <c r="K58" s="31"/>
      <c r="L58" s="31"/>
      <c r="M58" s="56"/>
      <c r="N58" s="203" t="str">
        <f>VLOOKUP(P58,$Q$11:$S$35,3,FALSE)</f>
        <v>진영균</v>
      </c>
      <c r="O58" s="203" t="str">
        <f>VLOOKUP(P58,$Q$11:S83,2,FALSE)</f>
        <v>시흥시</v>
      </c>
      <c r="P58" s="203">
        <v>11</v>
      </c>
    </row>
    <row r="59" spans="1:16" ht="16.5" customHeight="1" x14ac:dyDescent="0.3">
      <c r="A59" s="204"/>
      <c r="B59" s="204"/>
      <c r="C59" s="204"/>
      <c r="D59" s="22"/>
      <c r="E59" s="23"/>
      <c r="F59" s="23"/>
      <c r="G59" s="22"/>
      <c r="H59" s="22"/>
      <c r="I59" s="22"/>
      <c r="J59" s="22"/>
      <c r="K59" s="31"/>
      <c r="L59" s="31"/>
      <c r="M59" s="22"/>
      <c r="N59" s="204"/>
      <c r="O59" s="204"/>
      <c r="P59" s="204"/>
    </row>
    <row r="60" spans="1:16" ht="16.5" customHeight="1" x14ac:dyDescent="0.3">
      <c r="A60" s="98"/>
      <c r="B60" s="98"/>
      <c r="C60" s="184" t="s">
        <v>640</v>
      </c>
      <c r="D60" s="184"/>
      <c r="E60" s="185"/>
      <c r="F60" s="6"/>
      <c r="K60" s="1"/>
      <c r="L60" s="186" t="s">
        <v>641</v>
      </c>
      <c r="M60" s="184"/>
      <c r="N60" s="184"/>
      <c r="O60" s="98"/>
      <c r="P60" s="98"/>
    </row>
    <row r="61" spans="1:16" ht="16.5" customHeight="1" x14ac:dyDescent="0.3">
      <c r="C61" s="184"/>
      <c r="D61" s="184"/>
      <c r="E61" s="185"/>
      <c r="K61" s="8"/>
      <c r="L61" s="186"/>
      <c r="M61" s="184"/>
      <c r="N61" s="184"/>
    </row>
    <row r="62" spans="1:16" ht="16.5" customHeight="1" x14ac:dyDescent="0.3">
      <c r="A62" s="203">
        <v>9</v>
      </c>
      <c r="B62" s="203" t="str">
        <f>VLOOKUP(A62,$Q$10:S87,2,FALSE)</f>
        <v>안양시</v>
      </c>
      <c r="C62" s="203" t="str">
        <f>VLOOKUP(A62,$Q$10:$S$35,3,FALSE)</f>
        <v>이재현</v>
      </c>
      <c r="E62" s="4"/>
      <c r="I62" s="244"/>
      <c r="J62" s="245"/>
      <c r="L62" s="3"/>
      <c r="N62" s="182" t="str">
        <f>VLOOKUP(P62,$Q$11:$S$35,3,FALSE)</f>
        <v>송기종</v>
      </c>
      <c r="O62" s="182" t="str">
        <f>VLOOKUP(P62,$Q$11:S87,2,FALSE)</f>
        <v>수원시</v>
      </c>
      <c r="P62" s="182">
        <v>10</v>
      </c>
    </row>
    <row r="63" spans="1:16" ht="16.5" customHeight="1" x14ac:dyDescent="0.3">
      <c r="A63" s="204"/>
      <c r="B63" s="204"/>
      <c r="C63" s="204"/>
      <c r="D63" s="7"/>
      <c r="E63" s="4"/>
      <c r="I63" s="245"/>
      <c r="J63" s="245"/>
      <c r="L63" s="3"/>
      <c r="M63" s="7"/>
      <c r="N63" s="183"/>
      <c r="O63" s="183"/>
      <c r="P63" s="183"/>
    </row>
    <row r="64" spans="1:16" ht="16.5" customHeight="1" x14ac:dyDescent="0.3">
      <c r="A64" s="98"/>
      <c r="B64" s="98"/>
      <c r="C64" s="98"/>
      <c r="D64" s="4"/>
      <c r="E64" s="6"/>
      <c r="L64" s="1"/>
      <c r="M64" s="5"/>
      <c r="N64" s="39"/>
      <c r="O64" s="39"/>
      <c r="P64" s="98"/>
    </row>
    <row r="65" spans="1:16" ht="16.5" customHeight="1" x14ac:dyDescent="0.3">
      <c r="D65" s="4"/>
      <c r="M65" s="3"/>
    </row>
    <row r="66" spans="1:16" ht="16.5" customHeight="1" x14ac:dyDescent="0.3">
      <c r="A66" s="229" t="s">
        <v>557</v>
      </c>
      <c r="B66" s="230"/>
      <c r="C66" s="231"/>
      <c r="D66" s="2"/>
      <c r="M66" s="1"/>
      <c r="N66" s="229" t="s">
        <v>557</v>
      </c>
      <c r="O66" s="230"/>
      <c r="P66" s="231"/>
    </row>
    <row r="67" spans="1:16" ht="16.5" customHeight="1" x14ac:dyDescent="0.3">
      <c r="A67" s="232"/>
      <c r="B67" s="233"/>
      <c r="C67" s="234"/>
      <c r="N67" s="232"/>
      <c r="O67" s="233"/>
      <c r="P67" s="234"/>
    </row>
  </sheetData>
  <sortState ref="R30:T47">
    <sortCondition ref="R11"/>
  </sortState>
  <mergeCells count="103">
    <mergeCell ref="A30:A31"/>
    <mergeCell ref="B30:B31"/>
    <mergeCell ref="C30:C31"/>
    <mergeCell ref="N38:P39"/>
    <mergeCell ref="A40:C41"/>
    <mergeCell ref="A42:A43"/>
    <mergeCell ref="B42:B43"/>
    <mergeCell ref="C42:C43"/>
    <mergeCell ref="N42:N43"/>
    <mergeCell ref="O42:O43"/>
    <mergeCell ref="P42:P43"/>
    <mergeCell ref="A38:A39"/>
    <mergeCell ref="N50:P51"/>
    <mergeCell ref="N34:P35"/>
    <mergeCell ref="N18:P19"/>
    <mergeCell ref="P46:P47"/>
    <mergeCell ref="K52:L53"/>
    <mergeCell ref="H58:I58"/>
    <mergeCell ref="N22:N23"/>
    <mergeCell ref="O22:O23"/>
    <mergeCell ref="P22:P23"/>
    <mergeCell ref="H57:I57"/>
    <mergeCell ref="N66:P67"/>
    <mergeCell ref="A66:C67"/>
    <mergeCell ref="P58:P59"/>
    <mergeCell ref="C60:E61"/>
    <mergeCell ref="L60:N61"/>
    <mergeCell ref="A62:A63"/>
    <mergeCell ref="B62:B63"/>
    <mergeCell ref="C62:C63"/>
    <mergeCell ref="I62:J63"/>
    <mergeCell ref="N62:N63"/>
    <mergeCell ref="O62:O63"/>
    <mergeCell ref="P62:P63"/>
    <mergeCell ref="A58:A59"/>
    <mergeCell ref="B58:B59"/>
    <mergeCell ref="C58:C59"/>
    <mergeCell ref="N58:N59"/>
    <mergeCell ref="O58:O59"/>
    <mergeCell ref="A46:A47"/>
    <mergeCell ref="B46:B47"/>
    <mergeCell ref="C46:C47"/>
    <mergeCell ref="A48:C49"/>
    <mergeCell ref="C28:E29"/>
    <mergeCell ref="L28:N29"/>
    <mergeCell ref="N56:P57"/>
    <mergeCell ref="N32:P33"/>
    <mergeCell ref="H35:I35"/>
    <mergeCell ref="C44:E45"/>
    <mergeCell ref="L44:N45"/>
    <mergeCell ref="N48:P49"/>
    <mergeCell ref="F36:G37"/>
    <mergeCell ref="J36:K37"/>
    <mergeCell ref="N46:N47"/>
    <mergeCell ref="O46:O47"/>
    <mergeCell ref="A56:C57"/>
    <mergeCell ref="B38:B39"/>
    <mergeCell ref="C38:C39"/>
    <mergeCell ref="N30:N31"/>
    <mergeCell ref="O30:O31"/>
    <mergeCell ref="P30:P31"/>
    <mergeCell ref="A34:C35"/>
    <mergeCell ref="D52:F53"/>
    <mergeCell ref="A54:C55"/>
    <mergeCell ref="N54:P55"/>
    <mergeCell ref="H36:I36"/>
    <mergeCell ref="H55:I55"/>
    <mergeCell ref="A16:C17"/>
    <mergeCell ref="C12:E13"/>
    <mergeCell ref="L12:N13"/>
    <mergeCell ref="N16:P17"/>
    <mergeCell ref="A14:A15"/>
    <mergeCell ref="B14:B15"/>
    <mergeCell ref="A22:C23"/>
    <mergeCell ref="N24:P25"/>
    <mergeCell ref="A24:C25"/>
    <mergeCell ref="A26:A27"/>
    <mergeCell ref="E20:F21"/>
    <mergeCell ref="K20:L21"/>
    <mergeCell ref="B26:B27"/>
    <mergeCell ref="C26:C27"/>
    <mergeCell ref="N26:N27"/>
    <mergeCell ref="O26:O27"/>
    <mergeCell ref="P26:P27"/>
    <mergeCell ref="A18:C19"/>
    <mergeCell ref="A50:C51"/>
    <mergeCell ref="C14:C15"/>
    <mergeCell ref="N14:N15"/>
    <mergeCell ref="O14:O15"/>
    <mergeCell ref="P14:P15"/>
    <mergeCell ref="A1:P1"/>
    <mergeCell ref="B3:D3"/>
    <mergeCell ref="H3:I3"/>
    <mergeCell ref="M3:O3"/>
    <mergeCell ref="A6:C7"/>
    <mergeCell ref="N6:P7"/>
    <mergeCell ref="A2:P2"/>
    <mergeCell ref="A10:A11"/>
    <mergeCell ref="B10:B11"/>
    <mergeCell ref="C10:C11"/>
    <mergeCell ref="N10:N11"/>
    <mergeCell ref="O10:O11"/>
    <mergeCell ref="P10:P11"/>
  </mergeCells>
  <phoneticPr fontId="1" type="noConversion"/>
  <printOptions horizontalCentered="1"/>
  <pageMargins left="0.25" right="0.25" top="0.75" bottom="0.75" header="0.3" footer="0.3"/>
  <pageSetup paperSize="9" scale="78" orientation="landscape" r:id="rId1"/>
  <rowBreaks count="1" manualBreakCount="1">
    <brk id="35" max="22" man="1"/>
  </rowBreaks>
  <colBreaks count="1" manualBreakCount="1">
    <brk id="16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SheetLayoutView="100" workbookViewId="0">
      <selection activeCell="M11" sqref="M11"/>
    </sheetView>
  </sheetViews>
  <sheetFormatPr defaultRowHeight="16.5" x14ac:dyDescent="0.3"/>
  <cols>
    <col min="1" max="1" width="5" customWidth="1"/>
    <col min="2" max="3" width="12.5" customWidth="1"/>
    <col min="4" max="4" width="8.75" customWidth="1"/>
    <col min="5" max="5" width="12.75" bestFit="1" customWidth="1"/>
    <col min="6" max="7" width="9.5" customWidth="1"/>
    <col min="8" max="8" width="12.75" bestFit="1" customWidth="1"/>
    <col min="9" max="9" width="8.75" customWidth="1"/>
    <col min="10" max="11" width="12.5" customWidth="1"/>
    <col min="12" max="12" width="5" customWidth="1"/>
  </cols>
  <sheetData>
    <row r="1" spans="1:18" ht="39.75" customHeight="1" x14ac:dyDescent="0.3">
      <c r="A1" s="194" t="s">
        <v>502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8" x14ac:dyDescent="0.3">
      <c r="A2" s="196" t="s">
        <v>503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8" ht="19.899999999999999" thickBot="1" x14ac:dyDescent="0.45">
      <c r="A3" s="16"/>
      <c r="B3" s="198" t="s">
        <v>9</v>
      </c>
      <c r="C3" s="198"/>
      <c r="D3" s="200"/>
      <c r="E3" s="67" t="s">
        <v>3</v>
      </c>
      <c r="F3" s="199" t="s">
        <v>4</v>
      </c>
      <c r="G3" s="199"/>
      <c r="H3" s="67" t="s">
        <v>3</v>
      </c>
      <c r="I3" s="198" t="s">
        <v>9</v>
      </c>
      <c r="J3" s="198"/>
      <c r="K3" s="200"/>
      <c r="L3" s="17"/>
      <c r="M3" s="66"/>
      <c r="N3" s="66"/>
      <c r="O3" s="66"/>
      <c r="P3" s="66"/>
      <c r="Q3" s="66"/>
      <c r="R3" s="66"/>
    </row>
    <row r="4" spans="1:18" ht="16.5" customHeight="1" x14ac:dyDescent="0.4"/>
    <row r="5" spans="1:18" ht="16.5" customHeight="1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/>
      <c r="I5" s="108"/>
      <c r="J5" s="108" t="s">
        <v>512</v>
      </c>
      <c r="K5" s="108" t="s">
        <v>511</v>
      </c>
      <c r="L5" s="108" t="s">
        <v>510</v>
      </c>
    </row>
    <row r="6" spans="1:18" ht="16.5" customHeight="1" thickBot="1" x14ac:dyDescent="0.35">
      <c r="A6" s="170" t="s">
        <v>8</v>
      </c>
      <c r="B6" s="171"/>
      <c r="C6" s="172"/>
      <c r="D6" s="33"/>
      <c r="E6" s="47"/>
      <c r="F6" s="47"/>
      <c r="G6" s="47"/>
      <c r="H6" s="47"/>
      <c r="I6" s="47"/>
      <c r="J6" s="209" t="str">
        <f>VLOOKUP(L6,$M$7:$O$19,3,FALSE)</f>
        <v>윤선희</v>
      </c>
      <c r="K6" s="203" t="str">
        <f>VLOOKUP(L6,$M$7:O19,2,FALSE)</f>
        <v>군포시</v>
      </c>
      <c r="L6" s="203">
        <v>6</v>
      </c>
    </row>
    <row r="7" spans="1:18" ht="16.5" customHeight="1" thickBot="1" x14ac:dyDescent="0.35">
      <c r="A7" s="173"/>
      <c r="B7" s="174"/>
      <c r="C7" s="175"/>
      <c r="D7" s="24"/>
      <c r="E7" s="47"/>
      <c r="F7" s="47"/>
      <c r="G7" s="47"/>
      <c r="H7" s="47"/>
      <c r="I7" s="35"/>
      <c r="J7" s="210"/>
      <c r="K7" s="204"/>
      <c r="L7" s="204"/>
      <c r="M7" s="161" t="s">
        <v>1</v>
      </c>
      <c r="N7" s="94" t="s">
        <v>0</v>
      </c>
      <c r="O7" s="91" t="s">
        <v>78</v>
      </c>
      <c r="P7" s="91" t="s">
        <v>79</v>
      </c>
      <c r="Q7" s="92" t="s">
        <v>80</v>
      </c>
    </row>
    <row r="8" spans="1:18" ht="16.5" customHeight="1" thickTop="1" x14ac:dyDescent="0.3">
      <c r="A8" s="95"/>
      <c r="B8" s="95"/>
      <c r="C8" s="95"/>
      <c r="D8" s="23"/>
      <c r="E8" s="47"/>
      <c r="F8" s="47"/>
      <c r="G8" s="47"/>
      <c r="H8" s="47"/>
      <c r="I8" s="31"/>
      <c r="J8" s="205" t="s">
        <v>659</v>
      </c>
      <c r="K8" s="205"/>
      <c r="L8" s="205"/>
      <c r="M8" s="89">
        <v>2</v>
      </c>
      <c r="N8" s="74" t="s">
        <v>60</v>
      </c>
      <c r="O8" s="61" t="s">
        <v>61</v>
      </c>
      <c r="P8" s="61" t="s">
        <v>391</v>
      </c>
      <c r="Q8" s="90"/>
      <c r="R8">
        <v>1</v>
      </c>
    </row>
    <row r="9" spans="1:18" ht="16.5" customHeight="1" thickBot="1" x14ac:dyDescent="0.35">
      <c r="A9" s="47"/>
      <c r="B9" s="47"/>
      <c r="C9" s="47"/>
      <c r="D9" s="23"/>
      <c r="E9" s="36"/>
      <c r="F9" s="47"/>
      <c r="G9" s="47"/>
      <c r="H9" s="35"/>
      <c r="I9" s="31"/>
      <c r="J9" s="206"/>
      <c r="K9" s="206"/>
      <c r="L9" s="206"/>
      <c r="M9" s="12">
        <v>1</v>
      </c>
      <c r="N9" s="76" t="s">
        <v>60</v>
      </c>
      <c r="O9" s="62" t="s">
        <v>62</v>
      </c>
      <c r="P9" s="62"/>
      <c r="Q9" s="64"/>
      <c r="R9">
        <v>2</v>
      </c>
    </row>
    <row r="10" spans="1:18" ht="16.5" customHeight="1" x14ac:dyDescent="0.3">
      <c r="A10" s="203">
        <v>1</v>
      </c>
      <c r="B10" s="203" t="str">
        <f>VLOOKUP(A10,$M$7:O19,2,FALSE)</f>
        <v>이천시</v>
      </c>
      <c r="C10" s="209" t="str">
        <f>VLOOKUP(A10,$M$7:$O$19,3,FALSE)</f>
        <v>정옥수</v>
      </c>
      <c r="D10" s="56"/>
      <c r="E10" s="23"/>
      <c r="F10" s="47"/>
      <c r="G10" s="47"/>
      <c r="H10" s="31"/>
      <c r="I10" s="33"/>
      <c r="J10" s="209" t="str">
        <f>VLOOKUP(L10,$M$7:$O$19,3,FALSE)</f>
        <v>유서영</v>
      </c>
      <c r="K10" s="203" t="str">
        <f>VLOOKUP(L10,$M$7:O19,2,FALSE)</f>
        <v>의왕시</v>
      </c>
      <c r="L10" s="203">
        <v>5</v>
      </c>
      <c r="M10" s="145">
        <v>4</v>
      </c>
      <c r="N10" s="74" t="s">
        <v>21</v>
      </c>
      <c r="O10" s="61" t="s">
        <v>154</v>
      </c>
      <c r="P10" s="68" t="s">
        <v>149</v>
      </c>
      <c r="Q10" s="64"/>
      <c r="R10">
        <v>3</v>
      </c>
    </row>
    <row r="11" spans="1:18" ht="16.5" customHeight="1" x14ac:dyDescent="0.3">
      <c r="A11" s="204"/>
      <c r="B11" s="204"/>
      <c r="C11" s="210"/>
      <c r="D11" s="35"/>
      <c r="E11" s="23"/>
      <c r="F11" s="47"/>
      <c r="G11" s="47"/>
      <c r="H11" s="31"/>
      <c r="I11" s="47"/>
      <c r="J11" s="210"/>
      <c r="K11" s="204"/>
      <c r="L11" s="204"/>
      <c r="M11" s="145">
        <v>6</v>
      </c>
      <c r="N11" s="74" t="s">
        <v>159</v>
      </c>
      <c r="O11" s="61" t="s">
        <v>44</v>
      </c>
      <c r="P11" s="61" t="s">
        <v>455</v>
      </c>
      <c r="Q11" s="64"/>
      <c r="R11">
        <v>4</v>
      </c>
    </row>
    <row r="12" spans="1:18" ht="16.5" customHeight="1" x14ac:dyDescent="0.3">
      <c r="A12" s="95"/>
      <c r="B12" s="95"/>
      <c r="C12" s="121"/>
      <c r="D12" s="214" t="s">
        <v>655</v>
      </c>
      <c r="E12" s="215"/>
      <c r="F12" s="227" t="s">
        <v>601</v>
      </c>
      <c r="G12" s="227"/>
      <c r="H12" s="216" t="s">
        <v>658</v>
      </c>
      <c r="I12" s="214"/>
      <c r="J12" s="121"/>
      <c r="K12" s="95"/>
      <c r="L12" s="95"/>
      <c r="M12" s="12">
        <v>3</v>
      </c>
      <c r="N12" s="74" t="s">
        <v>11</v>
      </c>
      <c r="O12" s="61" t="s">
        <v>296</v>
      </c>
      <c r="P12" s="61" t="s">
        <v>291</v>
      </c>
      <c r="Q12" s="64"/>
      <c r="R12">
        <v>5</v>
      </c>
    </row>
    <row r="13" spans="1:18" ht="16.5" customHeight="1" thickBot="1" x14ac:dyDescent="0.35">
      <c r="A13" s="47"/>
      <c r="B13" s="47"/>
      <c r="C13" s="121"/>
      <c r="D13" s="214"/>
      <c r="E13" s="215"/>
      <c r="F13" s="213" t="s">
        <v>656</v>
      </c>
      <c r="G13" s="213"/>
      <c r="H13" s="216"/>
      <c r="I13" s="214"/>
      <c r="J13" s="121"/>
      <c r="K13" s="47"/>
      <c r="L13" s="47"/>
      <c r="M13" s="58">
        <v>5</v>
      </c>
      <c r="N13" s="74" t="s">
        <v>57</v>
      </c>
      <c r="O13" s="61" t="s">
        <v>58</v>
      </c>
      <c r="P13" s="61" t="s">
        <v>384</v>
      </c>
      <c r="Q13" s="60"/>
      <c r="R13">
        <v>6</v>
      </c>
    </row>
    <row r="14" spans="1:18" ht="16.5" customHeight="1" x14ac:dyDescent="0.3">
      <c r="A14" s="203">
        <v>2</v>
      </c>
      <c r="B14" s="203" t="str">
        <f>VLOOKUP(A14,$M$7:O19,2,FALSE)</f>
        <v>이천시</v>
      </c>
      <c r="C14" s="209" t="str">
        <f>VLOOKUP(A14,$M$7:$O$19,3,FALSE)</f>
        <v>안진영</v>
      </c>
      <c r="D14" s="47"/>
      <c r="E14" s="23"/>
      <c r="F14" s="47"/>
      <c r="G14" s="47"/>
      <c r="H14" s="31"/>
      <c r="I14" s="47"/>
      <c r="J14" s="209" t="str">
        <f>VLOOKUP(L14,$M$7:$O$19,3,FALSE)</f>
        <v>박조은</v>
      </c>
      <c r="K14" s="203" t="str">
        <f>VLOOKUP(L14,$M$7:O19,2,FALSE)</f>
        <v>광주시</v>
      </c>
      <c r="L14" s="203">
        <v>4</v>
      </c>
      <c r="M14" s="65"/>
      <c r="N14" s="69"/>
      <c r="O14" s="69"/>
      <c r="P14" s="69"/>
      <c r="Q14" s="42"/>
      <c r="R14" s="42"/>
    </row>
    <row r="15" spans="1:18" ht="16.5" customHeight="1" x14ac:dyDescent="0.3">
      <c r="A15" s="204"/>
      <c r="B15" s="204"/>
      <c r="C15" s="210"/>
      <c r="D15" s="24"/>
      <c r="E15" s="23"/>
      <c r="F15" s="47"/>
      <c r="G15" s="47"/>
      <c r="H15" s="31"/>
      <c r="I15" s="35"/>
      <c r="J15" s="210"/>
      <c r="K15" s="204"/>
      <c r="L15" s="204"/>
      <c r="M15" s="65"/>
      <c r="Q15" s="42"/>
      <c r="R15" s="42"/>
    </row>
    <row r="16" spans="1:18" ht="16.5" customHeight="1" x14ac:dyDescent="0.3">
      <c r="A16" s="205" t="s">
        <v>654</v>
      </c>
      <c r="B16" s="205"/>
      <c r="C16" s="205"/>
      <c r="D16" s="123"/>
      <c r="E16" s="26"/>
      <c r="F16" s="124"/>
      <c r="G16" s="45"/>
      <c r="H16" s="33"/>
      <c r="I16" s="31"/>
      <c r="J16" s="207"/>
      <c r="K16" s="207"/>
      <c r="L16" s="207"/>
      <c r="M16" s="65"/>
    </row>
    <row r="17" spans="1:15" ht="16.5" customHeight="1" x14ac:dyDescent="0.3">
      <c r="A17" s="206"/>
      <c r="B17" s="206"/>
      <c r="C17" s="206"/>
      <c r="D17" s="23"/>
      <c r="E17" s="47"/>
      <c r="H17" s="47"/>
      <c r="I17" s="31"/>
      <c r="J17" s="208"/>
      <c r="K17" s="208"/>
      <c r="L17" s="208"/>
      <c r="M17" s="65"/>
    </row>
    <row r="18" spans="1:15" ht="16.5" customHeight="1" x14ac:dyDescent="0.3">
      <c r="A18" s="203">
        <v>3</v>
      </c>
      <c r="B18" s="203" t="str">
        <f>VLOOKUP(A18,$M$7:O22,2,FALSE)</f>
        <v>안산시</v>
      </c>
      <c r="C18" s="209" t="str">
        <f>VLOOKUP(A18,$M$7:$O$19,3,FALSE)</f>
        <v>구혜미</v>
      </c>
      <c r="D18" s="56"/>
      <c r="E18" s="47"/>
      <c r="F18" s="227" t="s">
        <v>611</v>
      </c>
      <c r="G18" s="227"/>
      <c r="H18" s="47"/>
      <c r="I18" s="31"/>
      <c r="J18" s="170" t="s">
        <v>8</v>
      </c>
      <c r="K18" s="171"/>
      <c r="L18" s="172"/>
    </row>
    <row r="19" spans="1:15" ht="16.5" customHeight="1" x14ac:dyDescent="0.3">
      <c r="A19" s="204"/>
      <c r="B19" s="204"/>
      <c r="C19" s="210"/>
      <c r="D19" s="47"/>
      <c r="E19" s="47"/>
      <c r="F19" s="205" t="s">
        <v>657</v>
      </c>
      <c r="G19" s="205"/>
      <c r="H19" s="47"/>
      <c r="I19" s="36"/>
      <c r="J19" s="173"/>
      <c r="K19" s="174"/>
      <c r="L19" s="175"/>
      <c r="M19" s="66"/>
    </row>
    <row r="21" spans="1:15" ht="17.45" x14ac:dyDescent="0.4">
      <c r="N21" s="66"/>
      <c r="O21" s="66"/>
    </row>
    <row r="22" spans="1:15" ht="17.45" x14ac:dyDescent="0.4">
      <c r="N22" s="66"/>
      <c r="O22" s="66"/>
    </row>
    <row r="23" spans="1:15" ht="17.45" x14ac:dyDescent="0.4">
      <c r="N23" s="66"/>
      <c r="O23" s="66"/>
    </row>
    <row r="24" spans="1:15" ht="17.45" x14ac:dyDescent="0.4">
      <c r="N24" s="66"/>
      <c r="O24" s="66"/>
    </row>
    <row r="25" spans="1:15" ht="17.45" x14ac:dyDescent="0.4">
      <c r="N25" s="66"/>
      <c r="O25" s="66"/>
    </row>
    <row r="26" spans="1:15" ht="17.45" x14ac:dyDescent="0.4">
      <c r="N26" s="66"/>
      <c r="O26" s="66"/>
    </row>
    <row r="27" spans="1:15" ht="17.45" x14ac:dyDescent="0.4">
      <c r="N27" s="66"/>
      <c r="O27" s="66"/>
    </row>
    <row r="28" spans="1:15" ht="17.45" x14ac:dyDescent="0.4">
      <c r="N28" s="66"/>
      <c r="O28" s="66"/>
    </row>
    <row r="29" spans="1:15" ht="17.45" x14ac:dyDescent="0.4">
      <c r="N29" s="66"/>
      <c r="O29" s="66"/>
    </row>
    <row r="30" spans="1:15" ht="17.45" x14ac:dyDescent="0.4">
      <c r="N30" s="66"/>
      <c r="O30" s="66"/>
    </row>
    <row r="31" spans="1:15" ht="17.45" x14ac:dyDescent="0.4">
      <c r="N31" s="66"/>
      <c r="O31" s="66"/>
    </row>
    <row r="32" spans="1:15" ht="17.45" x14ac:dyDescent="0.4">
      <c r="N32" s="66"/>
      <c r="O32" s="66"/>
    </row>
    <row r="33" spans="14:15" ht="17.45" x14ac:dyDescent="0.4">
      <c r="N33" s="66"/>
      <c r="O33" s="66"/>
    </row>
    <row r="34" spans="14:15" ht="17.45" x14ac:dyDescent="0.4">
      <c r="N34" s="66"/>
      <c r="O34" s="66"/>
    </row>
    <row r="35" spans="14:15" ht="17.45" x14ac:dyDescent="0.4">
      <c r="N35" s="66"/>
      <c r="O35" s="66"/>
    </row>
    <row r="36" spans="14:15" x14ac:dyDescent="0.3">
      <c r="N36" s="66"/>
      <c r="O36" s="66"/>
    </row>
    <row r="37" spans="14:15" x14ac:dyDescent="0.3">
      <c r="N37" s="66"/>
      <c r="O37" s="66"/>
    </row>
  </sheetData>
  <sortState ref="N15:P20">
    <sortCondition ref="N8"/>
  </sortState>
  <mergeCells count="34">
    <mergeCell ref="A1:L1"/>
    <mergeCell ref="A2:L2"/>
    <mergeCell ref="B3:D3"/>
    <mergeCell ref="F3:G3"/>
    <mergeCell ref="I3:K3"/>
    <mergeCell ref="J18:L19"/>
    <mergeCell ref="L14:L15"/>
    <mergeCell ref="A16:C17"/>
    <mergeCell ref="J16:L17"/>
    <mergeCell ref="A14:A15"/>
    <mergeCell ref="B14:B15"/>
    <mergeCell ref="C14:C15"/>
    <mergeCell ref="J14:J15"/>
    <mergeCell ref="F18:G18"/>
    <mergeCell ref="A18:A19"/>
    <mergeCell ref="B18:B19"/>
    <mergeCell ref="C18:C19"/>
    <mergeCell ref="F19:G19"/>
    <mergeCell ref="A6:C7"/>
    <mergeCell ref="K14:K15"/>
    <mergeCell ref="J8:L9"/>
    <mergeCell ref="A10:A11"/>
    <mergeCell ref="B10:B11"/>
    <mergeCell ref="C10:C11"/>
    <mergeCell ref="J10:J11"/>
    <mergeCell ref="K10:K11"/>
    <mergeCell ref="L10:L11"/>
    <mergeCell ref="L6:L7"/>
    <mergeCell ref="D12:E13"/>
    <mergeCell ref="H12:I13"/>
    <mergeCell ref="J6:J7"/>
    <mergeCell ref="K6:K7"/>
    <mergeCell ref="F12:G12"/>
    <mergeCell ref="F13:G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2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SheetLayoutView="100" workbookViewId="0">
      <selection activeCell="M14" sqref="M14"/>
    </sheetView>
  </sheetViews>
  <sheetFormatPr defaultRowHeight="16.5" x14ac:dyDescent="0.3"/>
  <cols>
    <col min="1" max="1" width="5" customWidth="1"/>
    <col min="2" max="3" width="12.5" customWidth="1"/>
    <col min="4" max="4" width="8.75" customWidth="1"/>
    <col min="5" max="5" width="12.75" bestFit="1" customWidth="1"/>
    <col min="6" max="7" width="9.5" customWidth="1"/>
    <col min="8" max="8" width="12.75" bestFit="1" customWidth="1"/>
    <col min="9" max="9" width="8.75" customWidth="1"/>
    <col min="10" max="11" width="12.5" customWidth="1"/>
    <col min="12" max="12" width="5" customWidth="1"/>
    <col min="16" max="16" width="10" customWidth="1"/>
  </cols>
  <sheetData>
    <row r="1" spans="1:17" ht="39.75" customHeight="1" x14ac:dyDescent="0.3">
      <c r="A1" s="194" t="s">
        <v>560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7" x14ac:dyDescent="0.3">
      <c r="A2" s="196" t="s">
        <v>559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7" ht="19.899999999999999" thickBot="1" x14ac:dyDescent="0.45">
      <c r="A3" s="16"/>
      <c r="B3" s="198" t="s">
        <v>9</v>
      </c>
      <c r="C3" s="198"/>
      <c r="D3" s="200"/>
      <c r="E3" s="51" t="s">
        <v>3</v>
      </c>
      <c r="F3" s="199" t="s">
        <v>4</v>
      </c>
      <c r="G3" s="199"/>
      <c r="H3" s="51" t="s">
        <v>3</v>
      </c>
      <c r="I3" s="198" t="s">
        <v>9</v>
      </c>
      <c r="J3" s="198"/>
      <c r="K3" s="200"/>
      <c r="L3" s="17"/>
      <c r="M3" s="50"/>
      <c r="N3" s="50"/>
      <c r="O3" s="50"/>
      <c r="P3" s="50"/>
    </row>
    <row r="4" spans="1:17" ht="16.5" customHeight="1" x14ac:dyDescent="0.4"/>
    <row r="5" spans="1:17" ht="16.5" customHeight="1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/>
      <c r="I5" s="108"/>
      <c r="J5" s="108" t="s">
        <v>512</v>
      </c>
      <c r="K5" s="108" t="s">
        <v>511</v>
      </c>
      <c r="L5" s="108" t="s">
        <v>510</v>
      </c>
    </row>
    <row r="6" spans="1:17" ht="16.5" customHeight="1" thickBot="1" x14ac:dyDescent="0.35">
      <c r="A6" s="170" t="s">
        <v>8</v>
      </c>
      <c r="B6" s="171"/>
      <c r="C6" s="172"/>
      <c r="D6" s="33"/>
      <c r="E6" s="47"/>
      <c r="F6" s="47"/>
      <c r="G6" s="47"/>
      <c r="H6" s="47"/>
      <c r="I6" s="47"/>
      <c r="J6" s="209" t="str">
        <f>VLOOKUP(L6,$M$7:$O$19,3,FALSE)</f>
        <v>이선구</v>
      </c>
      <c r="K6" s="203" t="str">
        <f>VLOOKUP(L6,$M$7:O19,2,FALSE)</f>
        <v>수원시</v>
      </c>
      <c r="L6" s="203">
        <v>6</v>
      </c>
    </row>
    <row r="7" spans="1:17" ht="16.5" customHeight="1" x14ac:dyDescent="0.3">
      <c r="A7" s="173"/>
      <c r="B7" s="174"/>
      <c r="C7" s="175"/>
      <c r="D7" s="24"/>
      <c r="E7" s="47"/>
      <c r="F7" s="47"/>
      <c r="G7" s="47"/>
      <c r="H7" s="47"/>
      <c r="I7" s="35"/>
      <c r="J7" s="210"/>
      <c r="K7" s="204"/>
      <c r="L7" s="204"/>
      <c r="M7" s="156" t="s">
        <v>513</v>
      </c>
      <c r="N7" s="21" t="s">
        <v>514</v>
      </c>
      <c r="O7" s="21" t="s">
        <v>512</v>
      </c>
      <c r="P7" s="21" t="s">
        <v>512</v>
      </c>
    </row>
    <row r="8" spans="1:17" ht="16.5" customHeight="1" x14ac:dyDescent="0.3">
      <c r="A8" s="95"/>
      <c r="B8" s="95"/>
      <c r="C8" s="95"/>
      <c r="D8" s="23"/>
      <c r="E8" s="47"/>
      <c r="F8" s="47"/>
      <c r="G8" s="47"/>
      <c r="H8" s="47"/>
      <c r="I8" s="31"/>
      <c r="J8" s="205" t="s">
        <v>660</v>
      </c>
      <c r="K8" s="205"/>
      <c r="L8" s="205"/>
      <c r="M8" s="12">
        <v>6</v>
      </c>
      <c r="N8" s="61" t="s">
        <v>34</v>
      </c>
      <c r="O8" s="61" t="s">
        <v>216</v>
      </c>
      <c r="P8" s="49"/>
      <c r="Q8">
        <v>1</v>
      </c>
    </row>
    <row r="9" spans="1:17" ht="16.5" customHeight="1" x14ac:dyDescent="0.3">
      <c r="A9" s="47"/>
      <c r="B9" s="47"/>
      <c r="C9" s="47"/>
      <c r="D9" s="23"/>
      <c r="E9" s="36"/>
      <c r="F9" s="47"/>
      <c r="G9" s="47"/>
      <c r="H9" s="35"/>
      <c r="I9" s="31"/>
      <c r="J9" s="206"/>
      <c r="K9" s="206"/>
      <c r="L9" s="206"/>
      <c r="M9" s="12">
        <v>1</v>
      </c>
      <c r="N9" s="61" t="s">
        <v>34</v>
      </c>
      <c r="O9" s="61" t="s">
        <v>70</v>
      </c>
      <c r="P9" s="49"/>
      <c r="Q9">
        <v>2</v>
      </c>
    </row>
    <row r="10" spans="1:17" ht="16.5" customHeight="1" x14ac:dyDescent="0.3">
      <c r="A10" s="203">
        <v>1</v>
      </c>
      <c r="B10" s="203" t="str">
        <f>VLOOKUP(A10,$M$7:O19,2,FALSE)</f>
        <v>수원시</v>
      </c>
      <c r="C10" s="209" t="str">
        <f>VLOOKUP(A10,$M$7:$O$19,3,FALSE)</f>
        <v>양효석</v>
      </c>
      <c r="D10" s="56"/>
      <c r="E10" s="23"/>
      <c r="F10" s="47"/>
      <c r="G10" s="47"/>
      <c r="H10" s="31"/>
      <c r="I10" s="33"/>
      <c r="J10" s="209" t="str">
        <f>VLOOKUP(L10,$M$7:$O$19,3,FALSE)</f>
        <v>박제희</v>
      </c>
      <c r="K10" s="203" t="str">
        <f>VLOOKUP(L10,$M$7:O19,2,FALSE)</f>
        <v>평택시</v>
      </c>
      <c r="L10" s="203">
        <v>5</v>
      </c>
      <c r="M10" s="145">
        <v>4</v>
      </c>
      <c r="N10" s="61" t="s">
        <v>11</v>
      </c>
      <c r="O10" s="61" t="s">
        <v>64</v>
      </c>
      <c r="P10" s="49"/>
      <c r="Q10">
        <v>3</v>
      </c>
    </row>
    <row r="11" spans="1:17" ht="16.5" customHeight="1" x14ac:dyDescent="0.3">
      <c r="A11" s="204"/>
      <c r="B11" s="204"/>
      <c r="C11" s="210"/>
      <c r="D11" s="35"/>
      <c r="E11" s="23"/>
      <c r="F11" s="47"/>
      <c r="G11" s="47"/>
      <c r="H11" s="31"/>
      <c r="I11" s="47"/>
      <c r="J11" s="210"/>
      <c r="K11" s="204"/>
      <c r="L11" s="204"/>
      <c r="M11" s="145">
        <v>3</v>
      </c>
      <c r="N11" s="61" t="s">
        <v>11</v>
      </c>
      <c r="O11" s="61" t="s">
        <v>66</v>
      </c>
      <c r="P11" s="49"/>
      <c r="Q11">
        <v>4</v>
      </c>
    </row>
    <row r="12" spans="1:17" ht="16.5" customHeight="1" x14ac:dyDescent="0.3">
      <c r="A12" s="95"/>
      <c r="B12" s="95"/>
      <c r="C12" s="121"/>
      <c r="D12" s="214" t="s">
        <v>664</v>
      </c>
      <c r="E12" s="215"/>
      <c r="F12" s="211" t="s">
        <v>601</v>
      </c>
      <c r="G12" s="212"/>
      <c r="H12" s="216" t="s">
        <v>661</v>
      </c>
      <c r="I12" s="214"/>
      <c r="J12" s="121"/>
      <c r="K12" s="95"/>
      <c r="L12" s="95"/>
      <c r="M12" s="12">
        <v>5</v>
      </c>
      <c r="N12" s="61" t="s">
        <v>72</v>
      </c>
      <c r="O12" s="61" t="s">
        <v>73</v>
      </c>
      <c r="P12" s="49"/>
      <c r="Q12">
        <v>5</v>
      </c>
    </row>
    <row r="13" spans="1:17" ht="16.5" customHeight="1" thickBot="1" x14ac:dyDescent="0.35">
      <c r="A13" s="47"/>
      <c r="B13" s="47"/>
      <c r="C13" s="121"/>
      <c r="D13" s="214"/>
      <c r="E13" s="215"/>
      <c r="F13" s="205" t="s">
        <v>662</v>
      </c>
      <c r="G13" s="205"/>
      <c r="H13" s="216"/>
      <c r="I13" s="214"/>
      <c r="J13" s="121"/>
      <c r="K13" s="47"/>
      <c r="L13" s="47"/>
      <c r="M13" s="58">
        <v>2</v>
      </c>
      <c r="N13" s="62" t="s">
        <v>68</v>
      </c>
      <c r="O13" s="62" t="s">
        <v>69</v>
      </c>
      <c r="P13" s="118"/>
      <c r="Q13">
        <v>6</v>
      </c>
    </row>
    <row r="14" spans="1:17" ht="16.5" customHeight="1" x14ac:dyDescent="0.3">
      <c r="A14" s="203">
        <v>2</v>
      </c>
      <c r="B14" s="203" t="str">
        <f>VLOOKUP(A14,$M$7:O19,2,FALSE)</f>
        <v>하남시</v>
      </c>
      <c r="C14" s="209" t="str">
        <f>VLOOKUP(A14,$M$7:$O$19,3,FALSE)</f>
        <v>오석금</v>
      </c>
      <c r="D14" s="47"/>
      <c r="E14" s="23"/>
      <c r="F14" s="47"/>
      <c r="G14" s="47"/>
      <c r="H14" s="31"/>
      <c r="I14" s="47"/>
      <c r="J14" s="209" t="str">
        <f>VLOOKUP(L14,$M$7:$O$19,3,FALSE)</f>
        <v>구영인</v>
      </c>
      <c r="K14" s="203" t="str">
        <f>VLOOKUP(L14,$M$7:O19,2,FALSE)</f>
        <v>안산시</v>
      </c>
      <c r="L14" s="203">
        <v>4</v>
      </c>
      <c r="M14" s="108"/>
      <c r="N14" s="44"/>
      <c r="O14" s="44"/>
      <c r="P14" s="42"/>
    </row>
    <row r="15" spans="1:17" ht="16.5" customHeight="1" x14ac:dyDescent="0.3">
      <c r="A15" s="204"/>
      <c r="B15" s="204"/>
      <c r="C15" s="210"/>
      <c r="D15" s="24"/>
      <c r="E15" s="23"/>
      <c r="F15" s="47"/>
      <c r="G15" s="47"/>
      <c r="H15" s="31"/>
      <c r="I15" s="35"/>
      <c r="J15" s="210"/>
      <c r="K15" s="204"/>
      <c r="L15" s="204"/>
      <c r="M15" s="108"/>
      <c r="N15" s="44"/>
      <c r="O15" s="44"/>
      <c r="P15" s="42"/>
    </row>
    <row r="16" spans="1:17" ht="16.5" customHeight="1" x14ac:dyDescent="0.3">
      <c r="A16" s="205" t="s">
        <v>665</v>
      </c>
      <c r="B16" s="205"/>
      <c r="C16" s="205"/>
      <c r="D16" s="123"/>
      <c r="E16" s="26"/>
      <c r="F16" s="124"/>
      <c r="G16" s="45"/>
      <c r="H16" s="33"/>
      <c r="I16" s="31"/>
      <c r="J16" s="207"/>
      <c r="K16" s="207"/>
      <c r="L16" s="207"/>
      <c r="M16" s="108"/>
      <c r="N16" s="44"/>
      <c r="O16" s="44"/>
      <c r="P16" s="42"/>
    </row>
    <row r="17" spans="1:16" ht="16.5" customHeight="1" x14ac:dyDescent="0.3">
      <c r="A17" s="206"/>
      <c r="B17" s="206"/>
      <c r="C17" s="206"/>
      <c r="D17" s="23"/>
      <c r="E17" s="47"/>
      <c r="H17" s="47"/>
      <c r="I17" s="31"/>
      <c r="J17" s="208"/>
      <c r="K17" s="208"/>
      <c r="L17" s="208"/>
      <c r="M17" s="108"/>
      <c r="N17" s="44"/>
      <c r="O17" s="44"/>
      <c r="P17" s="42"/>
    </row>
    <row r="18" spans="1:16" ht="16.5" customHeight="1" x14ac:dyDescent="0.3">
      <c r="A18" s="203">
        <v>3</v>
      </c>
      <c r="B18" s="203" t="str">
        <f>VLOOKUP(A18,$M$7:O22,2,FALSE)</f>
        <v>안산시</v>
      </c>
      <c r="C18" s="209" t="str">
        <f>VLOOKUP(A18,$M$7:$O$19,3,FALSE)</f>
        <v>장성육</v>
      </c>
      <c r="D18" s="56"/>
      <c r="E18" s="47"/>
      <c r="F18" s="211" t="s">
        <v>611</v>
      </c>
      <c r="G18" s="212"/>
      <c r="H18" s="47"/>
      <c r="I18" s="31"/>
      <c r="J18" s="170" t="s">
        <v>8</v>
      </c>
      <c r="K18" s="171"/>
      <c r="L18" s="172"/>
      <c r="M18" s="108"/>
      <c r="N18" s="69"/>
      <c r="O18" s="69"/>
      <c r="P18" s="42"/>
    </row>
    <row r="19" spans="1:16" ht="16.5" customHeight="1" x14ac:dyDescent="0.3">
      <c r="A19" s="204"/>
      <c r="B19" s="204"/>
      <c r="C19" s="210"/>
      <c r="D19" s="47"/>
      <c r="E19" s="47"/>
      <c r="F19" s="205" t="s">
        <v>663</v>
      </c>
      <c r="G19" s="205"/>
      <c r="H19" s="47"/>
      <c r="I19" s="36"/>
      <c r="J19" s="173"/>
      <c r="K19" s="174"/>
      <c r="L19" s="175"/>
      <c r="M19" s="69"/>
      <c r="N19" s="44"/>
      <c r="O19" s="44"/>
      <c r="P19" s="42"/>
    </row>
    <row r="20" spans="1:16" ht="17.45" x14ac:dyDescent="0.4">
      <c r="F20" s="42"/>
      <c r="M20" s="42"/>
      <c r="N20" s="42"/>
      <c r="O20" s="42"/>
      <c r="P20" s="42"/>
    </row>
    <row r="22" spans="1:16" ht="17.45" x14ac:dyDescent="0.4">
      <c r="N22" s="50"/>
      <c r="O22" s="50"/>
    </row>
    <row r="23" spans="1:16" ht="17.45" x14ac:dyDescent="0.4">
      <c r="N23" s="50"/>
      <c r="O23" s="50"/>
    </row>
    <row r="24" spans="1:16" ht="17.45" x14ac:dyDescent="0.4">
      <c r="N24" s="50"/>
      <c r="O24" s="50"/>
    </row>
    <row r="25" spans="1:16" ht="17.45" x14ac:dyDescent="0.4">
      <c r="N25" s="50"/>
      <c r="O25" s="50"/>
    </row>
    <row r="32" spans="1:16" ht="17.45" x14ac:dyDescent="0.4">
      <c r="N32" s="50"/>
      <c r="O32" s="50"/>
    </row>
    <row r="33" spans="14:15" ht="17.45" x14ac:dyDescent="0.4">
      <c r="N33" s="50"/>
      <c r="O33" s="50"/>
    </row>
    <row r="34" spans="14:15" ht="17.45" x14ac:dyDescent="0.4">
      <c r="N34" s="50"/>
      <c r="O34" s="50"/>
    </row>
    <row r="35" spans="14:15" ht="17.45" x14ac:dyDescent="0.4">
      <c r="N35" s="50"/>
      <c r="O35" s="50"/>
    </row>
    <row r="36" spans="14:15" x14ac:dyDescent="0.3">
      <c r="N36" s="50"/>
      <c r="O36" s="50"/>
    </row>
    <row r="37" spans="14:15" x14ac:dyDescent="0.3">
      <c r="N37" s="50"/>
      <c r="O37" s="50"/>
    </row>
  </sheetData>
  <sortState ref="N8:O13">
    <sortCondition ref="N8"/>
  </sortState>
  <mergeCells count="34">
    <mergeCell ref="A6:C7"/>
    <mergeCell ref="A1:L1"/>
    <mergeCell ref="A2:L2"/>
    <mergeCell ref="B3:D3"/>
    <mergeCell ref="F3:G3"/>
    <mergeCell ref="I3:K3"/>
    <mergeCell ref="J6:J7"/>
    <mergeCell ref="K6:K7"/>
    <mergeCell ref="L6:L7"/>
    <mergeCell ref="D12:E13"/>
    <mergeCell ref="H12:I13"/>
    <mergeCell ref="J8:L9"/>
    <mergeCell ref="A10:A11"/>
    <mergeCell ref="B10:B11"/>
    <mergeCell ref="C10:C11"/>
    <mergeCell ref="J10:J11"/>
    <mergeCell ref="K10:K11"/>
    <mergeCell ref="L10:L11"/>
    <mergeCell ref="F13:G13"/>
    <mergeCell ref="F12:G12"/>
    <mergeCell ref="A18:A19"/>
    <mergeCell ref="B18:B19"/>
    <mergeCell ref="C18:C19"/>
    <mergeCell ref="J18:L19"/>
    <mergeCell ref="K14:K15"/>
    <mergeCell ref="L14:L15"/>
    <mergeCell ref="A16:C17"/>
    <mergeCell ref="J16:L17"/>
    <mergeCell ref="A14:A15"/>
    <mergeCell ref="B14:B15"/>
    <mergeCell ref="C14:C15"/>
    <mergeCell ref="J14:J15"/>
    <mergeCell ref="F18:G18"/>
    <mergeCell ref="F19:G19"/>
  </mergeCells>
  <phoneticPr fontId="1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98" orientation="landscape" r:id="rId1"/>
  <colBreaks count="1" manualBreakCount="1">
    <brk id="12" max="2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BreakPreview" zoomScaleNormal="100" zoomScaleSheetLayoutView="100" workbookViewId="0">
      <selection activeCell="K9" sqref="K9"/>
    </sheetView>
  </sheetViews>
  <sheetFormatPr defaultRowHeight="16.5" x14ac:dyDescent="0.3"/>
  <cols>
    <col min="1" max="1" width="5" customWidth="1"/>
    <col min="2" max="3" width="12.5" customWidth="1"/>
    <col min="4" max="4" width="15.375" customWidth="1"/>
    <col min="5" max="6" width="10" customWidth="1"/>
    <col min="7" max="7" width="15.375" customWidth="1"/>
    <col min="8" max="9" width="12.5" customWidth="1"/>
    <col min="10" max="10" width="5" customWidth="1"/>
  </cols>
  <sheetData>
    <row r="1" spans="1:16" ht="58.5" customHeight="1" x14ac:dyDescent="0.3">
      <c r="A1" s="194" t="s">
        <v>82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6" x14ac:dyDescent="0.3">
      <c r="A2" s="196" t="s">
        <v>670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6" ht="19.899999999999999" thickBot="1" x14ac:dyDescent="0.45">
      <c r="A3" s="16"/>
      <c r="B3" s="198" t="s">
        <v>10</v>
      </c>
      <c r="C3" s="198"/>
      <c r="D3" s="200"/>
      <c r="E3" s="199" t="s">
        <v>4</v>
      </c>
      <c r="F3" s="199"/>
      <c r="G3" s="198" t="s">
        <v>10</v>
      </c>
      <c r="H3" s="198"/>
      <c r="I3" s="200"/>
      <c r="J3" s="17"/>
      <c r="K3" s="245"/>
      <c r="L3" s="245"/>
      <c r="M3" s="245"/>
      <c r="N3" s="245"/>
      <c r="O3" s="245"/>
    </row>
    <row r="5" spans="1:16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 t="s">
        <v>512</v>
      </c>
      <c r="I5" s="108" t="s">
        <v>511</v>
      </c>
      <c r="J5" s="108" t="s">
        <v>510</v>
      </c>
    </row>
    <row r="6" spans="1:16" ht="17.25" customHeight="1" thickBot="1" x14ac:dyDescent="0.35">
      <c r="A6" s="203">
        <v>1</v>
      </c>
      <c r="B6" s="203" t="str">
        <f>VLOOKUP(A6,$K$7:M21,2,FALSE)</f>
        <v>하남시</v>
      </c>
      <c r="C6" s="209" t="str">
        <f>VLOOKUP(A6,$K$7:$M$21,3,FALSE)</f>
        <v>배순애</v>
      </c>
      <c r="D6" s="33"/>
      <c r="E6" s="47"/>
      <c r="F6" s="47"/>
      <c r="G6" s="47"/>
      <c r="H6" s="209" t="str">
        <f>VLOOKUP(J6,$K$7:$M$21,3,FALSE)</f>
        <v>황현정</v>
      </c>
      <c r="I6" s="203" t="str">
        <f>VLOOKUP(J6,$K$7:M21,2,FALSE)</f>
        <v>이천시</v>
      </c>
      <c r="J6" s="203">
        <v>4</v>
      </c>
    </row>
    <row r="7" spans="1:16" ht="17.25" customHeight="1" x14ac:dyDescent="0.3">
      <c r="A7" s="204"/>
      <c r="B7" s="204"/>
      <c r="C7" s="210"/>
      <c r="D7" s="24"/>
      <c r="E7" s="47"/>
      <c r="F7" s="47"/>
      <c r="G7" s="35"/>
      <c r="H7" s="210"/>
      <c r="I7" s="204"/>
      <c r="J7" s="204"/>
      <c r="K7" s="156" t="s">
        <v>513</v>
      </c>
      <c r="L7" s="21" t="s">
        <v>514</v>
      </c>
      <c r="M7" s="21" t="s">
        <v>515</v>
      </c>
      <c r="N7" s="21" t="s">
        <v>516</v>
      </c>
      <c r="O7" s="63" t="s">
        <v>517</v>
      </c>
    </row>
    <row r="8" spans="1:16" ht="17.25" customHeight="1" x14ac:dyDescent="0.3">
      <c r="A8" s="142"/>
      <c r="B8" s="142"/>
      <c r="C8" s="144"/>
      <c r="D8" s="23"/>
      <c r="E8" s="47"/>
      <c r="F8" s="47"/>
      <c r="G8" s="31"/>
      <c r="H8" s="144"/>
      <c r="I8" s="142"/>
      <c r="J8" s="142"/>
      <c r="K8" s="140">
        <v>2</v>
      </c>
      <c r="L8" s="61" t="s">
        <v>34</v>
      </c>
      <c r="M8" s="61" t="s">
        <v>71</v>
      </c>
      <c r="N8" s="49"/>
      <c r="O8" s="120"/>
      <c r="P8">
        <v>1</v>
      </c>
    </row>
    <row r="9" spans="1:16" ht="17.25" customHeight="1" x14ac:dyDescent="0.3">
      <c r="A9" s="95"/>
      <c r="B9" s="250" t="s">
        <v>669</v>
      </c>
      <c r="C9" s="250"/>
      <c r="D9" s="251"/>
      <c r="E9" s="254" t="s">
        <v>601</v>
      </c>
      <c r="F9" s="255"/>
      <c r="G9" s="31"/>
      <c r="H9" s="213" t="s">
        <v>666</v>
      </c>
      <c r="I9" s="213"/>
      <c r="J9" s="213"/>
      <c r="K9" s="140">
        <v>3</v>
      </c>
      <c r="L9" s="61" t="s">
        <v>11</v>
      </c>
      <c r="M9" s="61" t="s">
        <v>65</v>
      </c>
      <c r="N9" s="49"/>
      <c r="O9" s="120"/>
      <c r="P9">
        <v>2</v>
      </c>
    </row>
    <row r="10" spans="1:16" ht="16.5" customHeight="1" x14ac:dyDescent="0.3">
      <c r="A10" s="47"/>
      <c r="B10" s="250"/>
      <c r="C10" s="250"/>
      <c r="D10" s="251"/>
      <c r="E10" s="205" t="s">
        <v>667</v>
      </c>
      <c r="F10" s="205"/>
      <c r="G10" s="31"/>
      <c r="H10" s="213"/>
      <c r="I10" s="213"/>
      <c r="J10" s="213"/>
      <c r="K10" s="12">
        <v>4</v>
      </c>
      <c r="L10" s="61" t="s">
        <v>60</v>
      </c>
      <c r="M10" s="61" t="s">
        <v>67</v>
      </c>
      <c r="N10" s="49"/>
      <c r="O10" s="120"/>
      <c r="P10">
        <v>3</v>
      </c>
    </row>
    <row r="11" spans="1:16" ht="17.25" thickBot="1" x14ac:dyDescent="0.35">
      <c r="A11" s="47"/>
      <c r="B11" s="142"/>
      <c r="C11" s="142"/>
      <c r="D11" s="143"/>
      <c r="G11" s="31"/>
      <c r="H11" s="141"/>
      <c r="I11" s="141"/>
      <c r="J11" s="141"/>
      <c r="K11" s="58">
        <v>1</v>
      </c>
      <c r="L11" s="62" t="s">
        <v>68</v>
      </c>
      <c r="M11" s="62" t="s">
        <v>81</v>
      </c>
      <c r="N11" s="118"/>
      <c r="O11" s="119"/>
      <c r="P11">
        <v>4</v>
      </c>
    </row>
    <row r="12" spans="1:16" x14ac:dyDescent="0.3">
      <c r="A12" s="227">
        <v>2</v>
      </c>
      <c r="B12" s="227" t="str">
        <f>VLOOKUP(A12,$K$7:M21,2,FALSE)</f>
        <v>수원시</v>
      </c>
      <c r="C12" s="256" t="str">
        <f>VLOOKUP(A12,$K$7:$M$21,3,FALSE)</f>
        <v>박순란</v>
      </c>
      <c r="D12" s="56"/>
      <c r="E12" s="47"/>
      <c r="F12" s="47"/>
      <c r="G12" s="33"/>
      <c r="H12" s="256" t="str">
        <f>VLOOKUP(J12,$K$7:$M$21,3,FALSE)</f>
        <v>이명순</v>
      </c>
      <c r="I12" s="227" t="str">
        <f>VLOOKUP(J12,$K$7:M21,2,FALSE)</f>
        <v>안산시</v>
      </c>
      <c r="J12" s="227">
        <v>3</v>
      </c>
    </row>
    <row r="13" spans="1:16" ht="16.5" customHeight="1" x14ac:dyDescent="0.3">
      <c r="A13" s="227"/>
      <c r="B13" s="227"/>
      <c r="C13" s="256"/>
      <c r="D13" s="35"/>
      <c r="G13" s="47"/>
      <c r="H13" s="256"/>
      <c r="I13" s="227"/>
      <c r="J13" s="227"/>
    </row>
    <row r="14" spans="1:16" ht="16.5" customHeight="1" x14ac:dyDescent="0.3">
      <c r="A14" s="95"/>
      <c r="B14" s="95"/>
      <c r="C14" s="121"/>
      <c r="D14" s="214"/>
      <c r="E14" s="42"/>
      <c r="F14" s="151"/>
      <c r="G14" s="214"/>
      <c r="H14" s="121"/>
      <c r="I14" s="95"/>
      <c r="J14" s="95"/>
      <c r="K14" s="108"/>
      <c r="L14" s="44"/>
      <c r="M14" s="44"/>
      <c r="N14" s="42"/>
      <c r="O14" s="42"/>
    </row>
    <row r="15" spans="1:16" ht="17.25" customHeight="1" x14ac:dyDescent="0.3">
      <c r="A15" s="47"/>
      <c r="B15" s="47"/>
      <c r="C15" s="121"/>
      <c r="D15" s="214"/>
      <c r="E15" s="252" t="s">
        <v>611</v>
      </c>
      <c r="F15" s="253"/>
      <c r="G15" s="214"/>
      <c r="H15" s="121"/>
      <c r="I15" s="47"/>
      <c r="J15" s="47"/>
      <c r="K15" s="108"/>
      <c r="L15" s="44"/>
      <c r="M15" s="44"/>
      <c r="N15" s="42"/>
      <c r="O15" s="42"/>
    </row>
    <row r="16" spans="1:16" x14ac:dyDescent="0.3">
      <c r="A16" s="213"/>
      <c r="B16" s="213"/>
      <c r="C16" s="257"/>
      <c r="D16" s="47"/>
      <c r="E16" s="205" t="s">
        <v>668</v>
      </c>
      <c r="F16" s="205"/>
      <c r="G16" s="47"/>
      <c r="H16" s="257"/>
      <c r="I16" s="213"/>
      <c r="J16" s="213"/>
      <c r="K16" s="108"/>
      <c r="L16" s="44"/>
      <c r="M16" s="44"/>
      <c r="N16" s="42"/>
      <c r="O16" s="42"/>
    </row>
    <row r="17" spans="1:15" x14ac:dyDescent="0.3">
      <c r="A17" s="213"/>
      <c r="B17" s="213"/>
      <c r="C17" s="257"/>
      <c r="D17" s="47"/>
      <c r="E17" s="47"/>
      <c r="F17" s="47"/>
      <c r="G17" s="47"/>
      <c r="H17" s="257"/>
      <c r="I17" s="213"/>
      <c r="J17" s="213"/>
      <c r="K17" s="108"/>
      <c r="L17" s="44"/>
      <c r="M17" s="44"/>
      <c r="N17" s="42"/>
      <c r="O17" s="42"/>
    </row>
    <row r="19" spans="1:15" ht="17.45" x14ac:dyDescent="0.4">
      <c r="L19" s="41"/>
      <c r="M19" s="41"/>
    </row>
    <row r="20" spans="1:15" ht="17.45" x14ac:dyDescent="0.4">
      <c r="L20" s="41"/>
      <c r="M20" s="41"/>
    </row>
    <row r="21" spans="1:15" ht="17.45" x14ac:dyDescent="0.4">
      <c r="L21" s="41"/>
      <c r="M21" s="41"/>
    </row>
    <row r="22" spans="1:15" ht="17.45" x14ac:dyDescent="0.4">
      <c r="L22" s="41"/>
    </row>
    <row r="23" spans="1:15" ht="17.45" x14ac:dyDescent="0.4">
      <c r="L23" s="41"/>
    </row>
    <row r="24" spans="1:15" ht="17.45" x14ac:dyDescent="0.4">
      <c r="L24" s="41"/>
    </row>
    <row r="25" spans="1:15" ht="17.45" x14ac:dyDescent="0.4">
      <c r="L25" s="41"/>
    </row>
    <row r="26" spans="1:15" ht="17.45" x14ac:dyDescent="0.4">
      <c r="L26" s="41"/>
      <c r="M26" s="41"/>
    </row>
  </sheetData>
  <sortState ref="L8:M11">
    <sortCondition ref="L8"/>
  </sortState>
  <mergeCells count="32">
    <mergeCell ref="J16:J17"/>
    <mergeCell ref="A16:A17"/>
    <mergeCell ref="B16:B17"/>
    <mergeCell ref="C16:C17"/>
    <mergeCell ref="H16:H17"/>
    <mergeCell ref="I16:I17"/>
    <mergeCell ref="E16:F16"/>
    <mergeCell ref="K3:O3"/>
    <mergeCell ref="J6:J7"/>
    <mergeCell ref="H9:J10"/>
    <mergeCell ref="H12:H13"/>
    <mergeCell ref="I12:I13"/>
    <mergeCell ref="J12:J13"/>
    <mergeCell ref="H6:H7"/>
    <mergeCell ref="I6:I7"/>
    <mergeCell ref="G14:G15"/>
    <mergeCell ref="A12:A13"/>
    <mergeCell ref="B12:B13"/>
    <mergeCell ref="C12:C13"/>
    <mergeCell ref="D14:D15"/>
    <mergeCell ref="A1:J1"/>
    <mergeCell ref="A2:J2"/>
    <mergeCell ref="B3:D3"/>
    <mergeCell ref="E3:F3"/>
    <mergeCell ref="G3:I3"/>
    <mergeCell ref="B9:D10"/>
    <mergeCell ref="E10:F10"/>
    <mergeCell ref="E15:F15"/>
    <mergeCell ref="E9:F9"/>
    <mergeCell ref="A6:A7"/>
    <mergeCell ref="B6:B7"/>
    <mergeCell ref="C6:C7"/>
  </mergeCells>
  <phoneticPr fontId="1" type="noConversion"/>
  <printOptions horizontalCentered="1"/>
  <pageMargins left="1" right="1" top="1" bottom="1" header="0.5" footer="0.5"/>
  <pageSetup paperSize="9" orientation="landscape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activeCell="K11" sqref="K11"/>
    </sheetView>
  </sheetViews>
  <sheetFormatPr defaultRowHeight="16.5" x14ac:dyDescent="0.3"/>
  <cols>
    <col min="1" max="1" width="5" customWidth="1"/>
    <col min="2" max="3" width="12.5" customWidth="1"/>
    <col min="4" max="4" width="15.375" customWidth="1"/>
    <col min="5" max="6" width="10" customWidth="1"/>
    <col min="7" max="7" width="15.375" customWidth="1"/>
    <col min="8" max="9" width="12.5" customWidth="1"/>
    <col min="10" max="10" width="5" customWidth="1"/>
  </cols>
  <sheetData>
    <row r="1" spans="1:17" ht="39.75" customHeight="1" x14ac:dyDescent="0.3">
      <c r="A1" s="258" t="s">
        <v>675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7" x14ac:dyDescent="0.3">
      <c r="A2" s="196" t="s">
        <v>561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7" ht="19.899999999999999" thickBot="1" x14ac:dyDescent="0.45">
      <c r="A3" s="16"/>
      <c r="B3" s="198" t="s">
        <v>508</v>
      </c>
      <c r="C3" s="198"/>
      <c r="D3" s="200"/>
      <c r="E3" s="219" t="s">
        <v>509</v>
      </c>
      <c r="F3" s="219"/>
      <c r="G3" s="198" t="s">
        <v>508</v>
      </c>
      <c r="H3" s="198"/>
      <c r="I3" s="200"/>
      <c r="J3" s="17"/>
      <c r="K3" s="98"/>
      <c r="L3" s="98"/>
      <c r="M3" s="98"/>
      <c r="N3" s="98"/>
      <c r="O3" s="98"/>
      <c r="P3" s="98"/>
      <c r="Q3" s="98"/>
    </row>
    <row r="4" spans="1:17" ht="16.5" customHeight="1" x14ac:dyDescent="0.4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7" ht="16.5" customHeight="1" x14ac:dyDescent="0.3">
      <c r="A5" s="108" t="s">
        <v>510</v>
      </c>
      <c r="B5" s="108" t="s">
        <v>511</v>
      </c>
      <c r="C5" s="108" t="s">
        <v>512</v>
      </c>
      <c r="D5" s="108"/>
      <c r="E5" s="108"/>
      <c r="F5" s="108"/>
      <c r="G5" s="108"/>
      <c r="H5" s="108" t="s">
        <v>512</v>
      </c>
      <c r="I5" s="108" t="s">
        <v>511</v>
      </c>
      <c r="J5" s="108" t="s">
        <v>510</v>
      </c>
    </row>
    <row r="6" spans="1:17" ht="16.5" customHeight="1" thickBot="1" x14ac:dyDescent="0.35">
      <c r="A6" s="170" t="s">
        <v>8</v>
      </c>
      <c r="B6" s="171"/>
      <c r="C6" s="172"/>
      <c r="D6" s="33"/>
      <c r="E6" s="47"/>
      <c r="F6" s="47"/>
      <c r="G6" s="47"/>
      <c r="H6" s="209" t="str">
        <f>VLOOKUP(J6,$K$7:$M$17,3,FALSE)</f>
        <v>조성민</v>
      </c>
      <c r="I6" s="203" t="str">
        <f>VLOOKUP(J6,$K$7:M17,2,FALSE)</f>
        <v>광주시</v>
      </c>
      <c r="J6" s="203">
        <v>3</v>
      </c>
    </row>
    <row r="7" spans="1:17" ht="16.5" customHeight="1" x14ac:dyDescent="0.3">
      <c r="A7" s="173"/>
      <c r="B7" s="174"/>
      <c r="C7" s="175"/>
      <c r="D7" s="24"/>
      <c r="E7" s="47"/>
      <c r="F7" s="47"/>
      <c r="G7" s="35"/>
      <c r="H7" s="210"/>
      <c r="I7" s="204"/>
      <c r="J7" s="204"/>
      <c r="K7" s="156" t="s">
        <v>513</v>
      </c>
      <c r="L7" s="156" t="s">
        <v>514</v>
      </c>
      <c r="M7" s="21" t="s">
        <v>515</v>
      </c>
      <c r="N7" s="21" t="s">
        <v>516</v>
      </c>
      <c r="O7" s="21" t="s">
        <v>517</v>
      </c>
      <c r="P7" s="63" t="s">
        <v>518</v>
      </c>
    </row>
    <row r="8" spans="1:17" ht="16.5" customHeight="1" x14ac:dyDescent="0.3">
      <c r="A8" s="95"/>
      <c r="B8" s="95"/>
      <c r="C8" s="95"/>
      <c r="D8" s="23"/>
      <c r="G8" s="3"/>
      <c r="H8" s="45"/>
      <c r="I8" s="45"/>
      <c r="J8" s="154"/>
      <c r="K8" s="12">
        <v>3</v>
      </c>
      <c r="L8" s="155" t="s">
        <v>519</v>
      </c>
      <c r="M8" s="49" t="s">
        <v>671</v>
      </c>
      <c r="N8" s="49" t="s">
        <v>520</v>
      </c>
      <c r="O8" s="49"/>
      <c r="P8" s="120"/>
      <c r="Q8">
        <v>1</v>
      </c>
    </row>
    <row r="9" spans="1:17" ht="16.5" customHeight="1" x14ac:dyDescent="0.3">
      <c r="A9" s="146"/>
      <c r="B9" s="146"/>
      <c r="C9" s="146"/>
      <c r="D9" s="23"/>
      <c r="E9" s="254" t="s">
        <v>601</v>
      </c>
      <c r="F9" s="255"/>
      <c r="G9" s="153"/>
      <c r="H9" s="213" t="s">
        <v>674</v>
      </c>
      <c r="I9" s="213"/>
      <c r="J9" s="213"/>
      <c r="K9" s="12">
        <v>2</v>
      </c>
      <c r="L9" s="157" t="s">
        <v>521</v>
      </c>
      <c r="M9" s="49" t="s">
        <v>522</v>
      </c>
      <c r="N9" s="49" t="s">
        <v>523</v>
      </c>
      <c r="O9" s="49"/>
      <c r="P9" s="120"/>
      <c r="Q9">
        <v>2</v>
      </c>
    </row>
    <row r="10" spans="1:17" ht="16.5" customHeight="1" x14ac:dyDescent="0.3">
      <c r="A10" s="47"/>
      <c r="B10" s="47"/>
      <c r="C10" s="47"/>
      <c r="D10" s="23"/>
      <c r="E10" s="205" t="s">
        <v>672</v>
      </c>
      <c r="F10" s="205"/>
      <c r="G10" s="153"/>
      <c r="H10" s="213"/>
      <c r="I10" s="213"/>
      <c r="J10" s="213"/>
      <c r="K10" s="12">
        <v>1</v>
      </c>
      <c r="L10" s="157" t="s">
        <v>524</v>
      </c>
      <c r="M10" s="49" t="s">
        <v>525</v>
      </c>
      <c r="N10" s="49" t="s">
        <v>526</v>
      </c>
      <c r="O10" s="49" t="s">
        <v>527</v>
      </c>
      <c r="P10" s="120"/>
      <c r="Q10">
        <v>3</v>
      </c>
    </row>
    <row r="11" spans="1:17" ht="16.5" customHeight="1" thickBot="1" x14ac:dyDescent="0.45">
      <c r="A11" s="47"/>
      <c r="B11" s="47"/>
      <c r="C11" s="47"/>
      <c r="D11" s="23"/>
      <c r="E11" s="146"/>
      <c r="F11" s="146"/>
      <c r="G11" s="147"/>
      <c r="H11" s="146"/>
      <c r="I11" s="146"/>
      <c r="J11" s="152"/>
      <c r="K11" s="58"/>
      <c r="L11" s="158"/>
      <c r="M11" s="118"/>
      <c r="N11" s="118"/>
      <c r="O11" s="118"/>
      <c r="P11" s="119"/>
    </row>
    <row r="12" spans="1:17" ht="16.5" customHeight="1" x14ac:dyDescent="0.3">
      <c r="A12" s="227">
        <v>1</v>
      </c>
      <c r="B12" s="227" t="str">
        <f>VLOOKUP(A12,$K$7:M17,2,FALSE)</f>
        <v>안산시</v>
      </c>
      <c r="C12" s="256" t="str">
        <f>VLOOKUP(A12,$K$7:$M$17,3,FALSE)</f>
        <v>김준엽</v>
      </c>
      <c r="D12" s="56"/>
      <c r="E12" s="47"/>
      <c r="F12" s="47"/>
      <c r="G12" s="33"/>
      <c r="H12" s="256" t="str">
        <f>VLOOKUP(J12,$K$7:$M$17,3,FALSE)</f>
        <v>한지민</v>
      </c>
      <c r="I12" s="227" t="str">
        <f>VLOOKUP(J12,$K$7:M17,2,FALSE)</f>
        <v>군포시</v>
      </c>
      <c r="J12" s="227">
        <v>2</v>
      </c>
    </row>
    <row r="13" spans="1:17" ht="16.5" customHeight="1" x14ac:dyDescent="0.3">
      <c r="A13" s="227"/>
      <c r="B13" s="227"/>
      <c r="C13" s="256"/>
      <c r="D13" s="35"/>
      <c r="E13" s="47"/>
      <c r="F13" s="47"/>
      <c r="G13" s="47"/>
      <c r="H13" s="256"/>
      <c r="I13" s="227"/>
      <c r="J13" s="227"/>
    </row>
    <row r="14" spans="1:17" ht="16.5" customHeight="1" x14ac:dyDescent="0.3">
      <c r="A14" s="95"/>
      <c r="B14" s="95"/>
      <c r="C14" s="121"/>
      <c r="D14" s="214"/>
      <c r="E14" s="47"/>
      <c r="F14" s="47"/>
      <c r="G14" s="214"/>
      <c r="H14" s="121"/>
      <c r="I14" s="95"/>
      <c r="J14" s="95"/>
      <c r="K14" s="108"/>
      <c r="L14" s="44"/>
      <c r="M14" s="44"/>
      <c r="N14" s="42"/>
      <c r="O14" s="42"/>
    </row>
    <row r="15" spans="1:17" ht="16.5" customHeight="1" x14ac:dyDescent="0.3">
      <c r="A15" s="47"/>
      <c r="B15" s="47"/>
      <c r="C15" s="121"/>
      <c r="D15" s="214"/>
      <c r="E15" s="254" t="s">
        <v>676</v>
      </c>
      <c r="F15" s="255"/>
      <c r="G15" s="214"/>
      <c r="H15" s="121"/>
      <c r="I15" s="47"/>
      <c r="J15" s="47"/>
      <c r="K15" s="108"/>
      <c r="L15" s="44"/>
      <c r="M15" s="44"/>
      <c r="N15" s="42"/>
      <c r="O15" s="42"/>
    </row>
    <row r="16" spans="1:17" ht="16.5" customHeight="1" x14ac:dyDescent="0.3">
      <c r="A16" s="213"/>
      <c r="B16" s="213"/>
      <c r="C16" s="257"/>
      <c r="D16" s="47"/>
      <c r="E16" s="213" t="s">
        <v>673</v>
      </c>
      <c r="F16" s="213"/>
      <c r="G16" s="47"/>
      <c r="H16" s="257"/>
      <c r="I16" s="213"/>
      <c r="J16" s="213"/>
      <c r="K16" s="108"/>
      <c r="L16" s="44"/>
      <c r="M16" s="44"/>
      <c r="N16" s="42"/>
      <c r="O16" s="42"/>
    </row>
    <row r="17" spans="1:15" ht="16.5" customHeight="1" x14ac:dyDescent="0.3">
      <c r="A17" s="213"/>
      <c r="B17" s="213"/>
      <c r="C17" s="257"/>
      <c r="D17" s="47"/>
      <c r="E17" s="47"/>
      <c r="F17" s="47"/>
      <c r="G17" s="47"/>
      <c r="H17" s="257"/>
      <c r="I17" s="213"/>
      <c r="J17" s="213"/>
      <c r="K17" s="108"/>
      <c r="L17" s="44"/>
      <c r="M17" s="44"/>
      <c r="N17" s="42"/>
      <c r="O17" s="42"/>
    </row>
    <row r="18" spans="1:15" ht="17.45" x14ac:dyDescent="0.4">
      <c r="L18" s="41"/>
      <c r="M18" s="41"/>
    </row>
    <row r="19" spans="1:15" ht="17.45" x14ac:dyDescent="0.4">
      <c r="L19" s="41"/>
      <c r="M19" s="41"/>
    </row>
    <row r="20" spans="1:15" ht="17.45" x14ac:dyDescent="0.4">
      <c r="L20" s="41"/>
      <c r="M20" s="41"/>
    </row>
    <row r="21" spans="1:15" ht="17.45" x14ac:dyDescent="0.4">
      <c r="L21" s="41"/>
      <c r="M21" s="41"/>
    </row>
    <row r="22" spans="1:15" ht="17.45" x14ac:dyDescent="0.4">
      <c r="L22" s="41"/>
      <c r="M22" s="41"/>
    </row>
    <row r="23" spans="1:15" ht="17.45" x14ac:dyDescent="0.4">
      <c r="L23" s="41"/>
      <c r="M23" s="41"/>
    </row>
    <row r="24" spans="1:15" ht="17.45" x14ac:dyDescent="0.4">
      <c r="L24" s="41"/>
      <c r="M24" s="41"/>
    </row>
    <row r="25" spans="1:15" ht="17.45" x14ac:dyDescent="0.4">
      <c r="L25" s="41"/>
      <c r="M25" s="41"/>
    </row>
    <row r="26" spans="1:15" ht="17.45" x14ac:dyDescent="0.4">
      <c r="L26" s="41"/>
      <c r="M26" s="41"/>
    </row>
    <row r="27" spans="1:15" ht="17.45" x14ac:dyDescent="0.4">
      <c r="L27" s="41"/>
      <c r="M27" s="41"/>
    </row>
  </sheetData>
  <sortState ref="L9:O10">
    <sortCondition ref="L8"/>
  </sortState>
  <mergeCells count="28">
    <mergeCell ref="I16:I17"/>
    <mergeCell ref="E10:F10"/>
    <mergeCell ref="E9:F9"/>
    <mergeCell ref="E15:F15"/>
    <mergeCell ref="A16:A17"/>
    <mergeCell ref="B16:B17"/>
    <mergeCell ref="C16:C17"/>
    <mergeCell ref="A12:A13"/>
    <mergeCell ref="B12:B13"/>
    <mergeCell ref="C12:C13"/>
    <mergeCell ref="H12:H13"/>
    <mergeCell ref="I12:I13"/>
    <mergeCell ref="J16:J17"/>
    <mergeCell ref="H16:H17"/>
    <mergeCell ref="E16:F16"/>
    <mergeCell ref="A6:C7"/>
    <mergeCell ref="A1:J1"/>
    <mergeCell ref="A2:J2"/>
    <mergeCell ref="B3:D3"/>
    <mergeCell ref="E3:F3"/>
    <mergeCell ref="G3:I3"/>
    <mergeCell ref="H6:H7"/>
    <mergeCell ref="I6:I7"/>
    <mergeCell ref="J6:J7"/>
    <mergeCell ref="H9:J10"/>
    <mergeCell ref="J12:J13"/>
    <mergeCell ref="D14:D15"/>
    <mergeCell ref="G14:G15"/>
  </mergeCells>
  <phoneticPr fontId="1" type="noConversion"/>
  <printOptions horizontalCentered="1"/>
  <pageMargins left="1" right="1" top="1" bottom="1" header="0.5" footer="0.5"/>
  <pageSetup paperSize="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12</vt:i4>
      </vt:variant>
    </vt:vector>
  </HeadingPairs>
  <TitlesOfParts>
    <vt:vector size="25" baseType="lpstr">
      <vt:lpstr>BC1-남 개인전</vt:lpstr>
      <vt:lpstr>BC1-여 개인전</vt:lpstr>
      <vt:lpstr>BC2-남 개인전</vt:lpstr>
      <vt:lpstr>BC2-여 개인전</vt:lpstr>
      <vt:lpstr>BC3-남 개인전</vt:lpstr>
      <vt:lpstr>BC3-여 개인전 </vt:lpstr>
      <vt:lpstr>BC4-남 개인전</vt:lpstr>
      <vt:lpstr>BC4-여 개인전</vt:lpstr>
      <vt:lpstr>BC3 페어</vt:lpstr>
      <vt:lpstr>BC4 페어</vt:lpstr>
      <vt:lpstr>BC1,2 단체전</vt:lpstr>
      <vt:lpstr>전체 참가자 명단</vt:lpstr>
      <vt:lpstr> 이벤트별 참가자 명단</vt:lpstr>
      <vt:lpstr>' 이벤트별 참가자 명단'!Print_Area</vt:lpstr>
      <vt:lpstr>'BC1,2 단체전'!Print_Area</vt:lpstr>
      <vt:lpstr>'BC1-남 개인전'!Print_Area</vt:lpstr>
      <vt:lpstr>'BC1-여 개인전'!Print_Area</vt:lpstr>
      <vt:lpstr>'BC2-여 개인전'!Print_Area</vt:lpstr>
      <vt:lpstr>'BC3 페어'!Print_Area</vt:lpstr>
      <vt:lpstr>'BC3-남 개인전'!Print_Area</vt:lpstr>
      <vt:lpstr>'BC3-여 개인전 '!Print_Area</vt:lpstr>
      <vt:lpstr>'BC4 페어'!Print_Area</vt:lpstr>
      <vt:lpstr>'BC4-남 개인전'!Print_Area</vt:lpstr>
      <vt:lpstr>'BC4-여 개인전'!Print_Area</vt:lpstr>
      <vt:lpstr>'전체 참가자 명단'!Print_Area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안산IL</cp:lastModifiedBy>
  <cp:lastPrinted>2023-03-29T06:09:20Z</cp:lastPrinted>
  <dcterms:created xsi:type="dcterms:W3CDTF">2016-04-15T00:30:15Z</dcterms:created>
  <dcterms:modified xsi:type="dcterms:W3CDTF">2023-03-29T06:10:27Z</dcterms:modified>
</cp:coreProperties>
</file>