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803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5" i="1" l="1"/>
  <c r="D15" i="1" l="1"/>
  <c r="B15" i="1" l="1"/>
</calcChain>
</file>

<file path=xl/sharedStrings.xml><?xml version="1.0" encoding="utf-8"?>
<sst xmlns="http://schemas.openxmlformats.org/spreadsheetml/2006/main" count="77" uniqueCount="77">
  <si>
    <t>210~240W</t>
    <phoneticPr fontId="3" type="noConversion"/>
  </si>
  <si>
    <t>180~210W</t>
    <phoneticPr fontId="3" type="noConversion"/>
  </si>
  <si>
    <t>150~180W</t>
    <phoneticPr fontId="3" type="noConversion"/>
  </si>
  <si>
    <t>120~150W</t>
    <phoneticPr fontId="3" type="noConversion"/>
  </si>
  <si>
    <t>90~120W</t>
    <phoneticPr fontId="3" type="noConversion"/>
  </si>
  <si>
    <t>60~90W</t>
    <phoneticPr fontId="3" type="noConversion"/>
  </si>
  <si>
    <t>메인보드</t>
    <phoneticPr fontId="3" type="noConversion"/>
  </si>
  <si>
    <t>메모리</t>
    <phoneticPr fontId="3" type="noConversion"/>
  </si>
  <si>
    <t>엔비디아 그래픽카드
(게이밍시 평균)</t>
    <phoneticPr fontId="3" type="noConversion"/>
  </si>
  <si>
    <t>AMD 그래픽카드
(게이밍시 평균)</t>
    <phoneticPr fontId="3" type="noConversion"/>
  </si>
  <si>
    <t>쿨러</t>
    <phoneticPr fontId="3" type="noConversion"/>
  </si>
  <si>
    <t>저장장치</t>
    <phoneticPr fontId="3" type="noConversion"/>
  </si>
  <si>
    <t>기타장치</t>
    <phoneticPr fontId="3" type="noConversion"/>
  </si>
  <si>
    <t>LED바 1~5W</t>
    <phoneticPr fontId="3" type="noConversion"/>
  </si>
  <si>
    <t>마우스 0.01~1W</t>
    <phoneticPr fontId="3" type="noConversion"/>
  </si>
  <si>
    <t>키보드 0~3W</t>
    <phoneticPr fontId="3" type="noConversion"/>
  </si>
  <si>
    <t>USB 선풍기 3W</t>
    <phoneticPr fontId="3" type="noConversion"/>
  </si>
  <si>
    <t>휴대폰 2~5W</t>
    <phoneticPr fontId="3" type="noConversion"/>
  </si>
  <si>
    <t>USB 모니터
7~10W</t>
    <phoneticPr fontId="3" type="noConversion"/>
  </si>
  <si>
    <t>외장하드 2~4W</t>
    <phoneticPr fontId="3" type="noConversion"/>
  </si>
  <si>
    <t>DVD 롬 약20W</t>
    <phoneticPr fontId="3" type="noConversion"/>
  </si>
  <si>
    <t>예제</t>
    <phoneticPr fontId="3" type="noConversion"/>
  </si>
  <si>
    <t>자동계산</t>
    <phoneticPr fontId="3" type="noConversion"/>
  </si>
  <si>
    <t>합계</t>
    <phoneticPr fontId="3" type="noConversion"/>
  </si>
  <si>
    <t>기타 10W</t>
    <phoneticPr fontId="3" type="noConversion"/>
  </si>
  <si>
    <r>
      <t>메인보드의 경우</t>
    </r>
    <r>
      <rPr>
        <sz val="14"/>
        <color rgb="FFC00000"/>
        <rFont val="맑은 고딕"/>
        <family val="3"/>
        <charset val="129"/>
        <scheme val="minor"/>
      </rPr>
      <t xml:space="preserve">
평균 전력소비는 
20~30W</t>
    </r>
    <r>
      <rPr>
        <sz val="14"/>
        <color theme="1"/>
        <rFont val="맑은 고딕"/>
        <family val="3"/>
        <charset val="129"/>
        <scheme val="minor"/>
      </rPr>
      <t xml:space="preserve">
다만 온도와 모스팻
품질에 따른 전력
편차가 크게는 
40W까지
나는 경우가 있다
(CPU에 공급하는 
전력효율 저하로)</t>
    </r>
    <phoneticPr fontId="3" type="noConversion"/>
  </si>
  <si>
    <r>
      <rPr>
        <sz val="14"/>
        <color rgb="FF0070C0"/>
        <rFont val="맑은 고딕"/>
        <family val="3"/>
        <charset val="129"/>
        <scheme val="minor"/>
      </rPr>
      <t>수냉쿨러
12~21W</t>
    </r>
    <r>
      <rPr>
        <sz val="14"/>
        <color theme="1"/>
        <rFont val="맑은 고딕"/>
        <family val="3"/>
        <charset val="129"/>
        <scheme val="minor"/>
      </rPr>
      <t xml:space="preserve">
</t>
    </r>
    <r>
      <rPr>
        <sz val="14"/>
        <color rgb="FF00B050"/>
        <rFont val="맑은 고딕"/>
        <family val="3"/>
        <charset val="129"/>
        <scheme val="minor"/>
      </rPr>
      <t>공냉쿨러
3~12W</t>
    </r>
    <phoneticPr fontId="3" type="noConversion"/>
  </si>
  <si>
    <r>
      <t xml:space="preserve">대부분의
</t>
    </r>
    <r>
      <rPr>
        <sz val="14"/>
        <color rgb="FFC00000"/>
        <rFont val="맑은 고딕"/>
        <family val="3"/>
        <charset val="129"/>
        <scheme val="minor"/>
      </rPr>
      <t>시스템 팬은
2W 내외</t>
    </r>
    <r>
      <rPr>
        <sz val="14"/>
        <color theme="1"/>
        <rFont val="맑은 고딕"/>
        <family val="3"/>
        <charset val="129"/>
        <scheme val="minor"/>
      </rPr>
      <t xml:space="preserve">
일부 고성능
팬은 3~6W</t>
    </r>
    <phoneticPr fontId="3" type="noConversion"/>
  </si>
  <si>
    <r>
      <rPr>
        <sz val="14"/>
        <color rgb="FFC00000"/>
        <rFont val="맑은 고딕"/>
        <family val="3"/>
        <charset val="129"/>
        <scheme val="minor"/>
      </rPr>
      <t>M.2 3.0
or SATA
2~8W</t>
    </r>
    <r>
      <rPr>
        <sz val="14"/>
        <color theme="1"/>
        <rFont val="맑은 고딕"/>
        <family val="2"/>
        <charset val="129"/>
        <scheme val="minor"/>
      </rPr>
      <t xml:space="preserve">
내외로
낮은편
(PCIE 4.0은
14W 까지)</t>
    </r>
    <phoneticPr fontId="3" type="noConversion"/>
  </si>
  <si>
    <t>사운드카드 5~7W</t>
    <phoneticPr fontId="3" type="noConversion"/>
  </si>
  <si>
    <t>13700K(KF)</t>
    <phoneticPr fontId="3" type="noConversion"/>
  </si>
  <si>
    <t>13700(F)</t>
    <phoneticPr fontId="3" type="noConversion"/>
  </si>
  <si>
    <t>12900K(KF)</t>
    <phoneticPr fontId="3" type="noConversion"/>
  </si>
  <si>
    <r>
      <rPr>
        <sz val="14"/>
        <color rgb="FF00B0F0"/>
        <rFont val="맑은 고딕"/>
        <family val="3"/>
        <charset val="129"/>
        <scheme val="minor"/>
      </rPr>
      <t>14600K</t>
    </r>
    <r>
      <rPr>
        <sz val="14"/>
        <color theme="1"/>
        <rFont val="맑은 고딕"/>
        <family val="3"/>
        <charset val="129"/>
        <scheme val="minor"/>
      </rPr>
      <t>, 13600K(KF)
12700K(KF)</t>
    </r>
    <phoneticPr fontId="3" type="noConversion"/>
  </si>
  <si>
    <t>13400(F), 12100</t>
    <phoneticPr fontId="3" type="noConversion"/>
  </si>
  <si>
    <t>12600K(KF), 12400(F)
12500</t>
    <phoneticPr fontId="3" type="noConversion"/>
  </si>
  <si>
    <r>
      <rPr>
        <sz val="14"/>
        <color rgb="FF00B0F0"/>
        <rFont val="맑은 고딕"/>
        <family val="3"/>
        <charset val="129"/>
        <scheme val="minor"/>
      </rPr>
      <t>14700K(KF)</t>
    </r>
    <r>
      <rPr>
        <sz val="14"/>
        <color theme="1"/>
        <rFont val="맑은 고딕"/>
        <family val="3"/>
        <charset val="129"/>
        <scheme val="minor"/>
      </rPr>
      <t xml:space="preserve">
</t>
    </r>
    <r>
      <rPr>
        <sz val="14"/>
        <color theme="1"/>
        <rFont val="맑은 고딕"/>
        <family val="2"/>
        <charset val="129"/>
        <scheme val="minor"/>
      </rPr>
      <t xml:space="preserve">13900(F), 13900K(KF) </t>
    </r>
    <phoneticPr fontId="3" type="noConversion"/>
  </si>
  <si>
    <r>
      <t xml:space="preserve">인텔 CPU "블렌더"
</t>
    </r>
    <r>
      <rPr>
        <sz val="12"/>
        <color theme="1"/>
        <rFont val="맑은 고딕"/>
        <family val="3"/>
        <charset val="129"/>
        <scheme val="minor"/>
      </rPr>
      <t>(전력 제한되지 않은 보드)</t>
    </r>
    <phoneticPr fontId="3" type="noConversion"/>
  </si>
  <si>
    <t>5950X</t>
    <phoneticPr fontId="3" type="noConversion"/>
  </si>
  <si>
    <t>7900X</t>
    <phoneticPr fontId="3" type="noConversion"/>
  </si>
  <si>
    <t>7950X3D, 7700X
5900X, 5800X</t>
    <phoneticPr fontId="3" type="noConversion"/>
  </si>
  <si>
    <t>7900X3D
7900, 7600X</t>
    <phoneticPr fontId="3" type="noConversion"/>
  </si>
  <si>
    <r>
      <t xml:space="preserve">AMD CPU "블렌더"
</t>
    </r>
    <r>
      <rPr>
        <sz val="12"/>
        <color theme="1"/>
        <rFont val="맑은 고딕"/>
        <family val="3"/>
        <charset val="129"/>
        <scheme val="minor"/>
      </rPr>
      <t>(PBO ON)</t>
    </r>
    <phoneticPr fontId="3" type="noConversion"/>
  </si>
  <si>
    <t>7500F, 5600
5600G</t>
    <phoneticPr fontId="3" type="noConversion"/>
  </si>
  <si>
    <t>7900XT : 300~340W
6800XT: 280~320W</t>
    <phoneticPr fontId="3" type="noConversion"/>
  </si>
  <si>
    <t>4070TI: 240~350W
3070TI: 280~320W</t>
    <phoneticPr fontId="3" type="noConversion"/>
  </si>
  <si>
    <t>3070: 220~280W</t>
    <phoneticPr fontId="3" type="noConversion"/>
  </si>
  <si>
    <t>4060: 115~135W
1660S: 120~130W</t>
    <phoneticPr fontId="3" type="noConversion"/>
  </si>
  <si>
    <t>3060TI: 180~210W</t>
    <phoneticPr fontId="3" type="noConversion"/>
  </si>
  <si>
    <t>4060TI: 140~170W
3060: 160~200W</t>
    <phoneticPr fontId="3" type="noConversion"/>
  </si>
  <si>
    <t>7600 : 160~190W
6600XT: 160~190W</t>
    <phoneticPr fontId="3" type="noConversion"/>
  </si>
  <si>
    <t>4070: 190~230W
A770, A750: 220~240W</t>
    <phoneticPr fontId="3" type="noConversion"/>
  </si>
  <si>
    <t>7800XT: 250~300W
6800: 220~250W</t>
    <phoneticPr fontId="3" type="noConversion"/>
  </si>
  <si>
    <t>7700XT: 220~270W
6700XT: 200~240W</t>
    <phoneticPr fontId="3" type="noConversion"/>
  </si>
  <si>
    <t>7900XTX, 
6900XT: 300~380W</t>
    <phoneticPr fontId="3" type="noConversion"/>
  </si>
  <si>
    <t>500W 급</t>
    <phoneticPr fontId="3" type="noConversion"/>
  </si>
  <si>
    <t>권장용량 
(여유 30%)</t>
    <phoneticPr fontId="3" type="noConversion"/>
  </si>
  <si>
    <t>20-30W</t>
    <phoneticPr fontId="3" type="noConversion"/>
  </si>
  <si>
    <t>3090TI: 450~600W</t>
    <phoneticPr fontId="3" type="noConversion"/>
  </si>
  <si>
    <t>4090, 3090: 330~500W
4080, 3080: 300~400W</t>
    <phoneticPr fontId="3" type="noConversion"/>
  </si>
  <si>
    <t>USB 스피커 2~20W</t>
    <phoneticPr fontId="3" type="noConversion"/>
  </si>
  <si>
    <t>14W (SSD)
8W(HDD)</t>
    <phoneticPr fontId="3" type="noConversion"/>
  </si>
  <si>
    <t>전력소비량
CPU</t>
    <phoneticPr fontId="3" type="noConversion"/>
  </si>
  <si>
    <t>7950X</t>
    <phoneticPr fontId="3" type="noConversion"/>
  </si>
  <si>
    <t>270~300W</t>
    <phoneticPr fontId="3" type="noConversion"/>
  </si>
  <si>
    <t>240~270W</t>
    <phoneticPr fontId="3" type="noConversion"/>
  </si>
  <si>
    <t>300W 초과</t>
    <phoneticPr fontId="3" type="noConversion"/>
  </si>
  <si>
    <r>
      <rPr>
        <sz val="14"/>
        <color rgb="FF00B0F0"/>
        <rFont val="맑은 고딕"/>
        <family val="3"/>
        <charset val="129"/>
        <scheme val="minor"/>
      </rPr>
      <t>14900K(KF)</t>
    </r>
    <r>
      <rPr>
        <sz val="14"/>
        <color theme="1"/>
        <rFont val="맑은 고딕"/>
        <family val="3"/>
        <charset val="129"/>
        <scheme val="minor"/>
      </rPr>
      <t>, 13900KS
(330W)</t>
    </r>
    <phoneticPr fontId="3" type="noConversion"/>
  </si>
  <si>
    <t>i9 14~13세대 극OC</t>
    <phoneticPr fontId="3" type="noConversion"/>
  </si>
  <si>
    <r>
      <rPr>
        <sz val="14"/>
        <color rgb="FFC00000"/>
        <rFont val="맑은 고딕"/>
        <family val="3"/>
        <charset val="129"/>
        <scheme val="minor"/>
      </rPr>
      <t>평균 3W</t>
    </r>
    <r>
      <rPr>
        <sz val="14"/>
        <color theme="1"/>
        <rFont val="맑은 고딕"/>
        <family val="3"/>
        <charset val="129"/>
        <scheme val="minor"/>
      </rPr>
      <t xml:space="preserve">
</t>
    </r>
    <r>
      <rPr>
        <sz val="14"/>
        <color rgb="FFC00000"/>
        <rFont val="맑은 고딕"/>
        <family val="3"/>
        <charset val="129"/>
        <scheme val="minor"/>
      </rPr>
      <t>(슬롯당)</t>
    </r>
    <r>
      <rPr>
        <sz val="14"/>
        <color theme="1"/>
        <rFont val="맑은 고딕"/>
        <family val="3"/>
        <charset val="129"/>
        <scheme val="minor"/>
      </rPr>
      <t xml:space="preserve">
고용량 및
고성능
메모리는
더 사용함
(2-6W)</t>
    </r>
    <phoneticPr fontId="3" type="noConversion"/>
  </si>
  <si>
    <t>16(3열수냉)
18W(6개팬)</t>
    <phoneticPr fontId="3" type="noConversion"/>
  </si>
  <si>
    <r>
      <t>HDD는
플레터에
따라</t>
    </r>
    <r>
      <rPr>
        <sz val="14"/>
        <color rgb="FFC00000"/>
        <rFont val="맑은 고딕"/>
        <family val="3"/>
        <charset val="129"/>
        <scheme val="minor"/>
      </rPr>
      <t xml:space="preserve"> 평균
2~14W(8)
</t>
    </r>
    <r>
      <rPr>
        <sz val="14"/>
        <color theme="1"/>
        <rFont val="맑은 고딕"/>
        <family val="3"/>
        <charset val="129"/>
        <scheme val="minor"/>
      </rPr>
      <t>기동시에
20W 내외</t>
    </r>
    <r>
      <rPr>
        <sz val="14"/>
        <color theme="1"/>
        <rFont val="맑은 고딕"/>
        <family val="2"/>
        <charset val="129"/>
        <scheme val="minor"/>
      </rPr>
      <t xml:space="preserve">
</t>
    </r>
    <phoneticPr fontId="3" type="noConversion"/>
  </si>
  <si>
    <t>7700, 7600
7800X3D, 5600X</t>
    <phoneticPr fontId="3" type="noConversion"/>
  </si>
  <si>
    <t>8W</t>
    <phoneticPr fontId="3" type="noConversion"/>
  </si>
  <si>
    <t>4080 350W</t>
    <phoneticPr fontId="3" type="noConversion"/>
  </si>
  <si>
    <t>14600K 170W</t>
    <phoneticPr fontId="3" type="noConversion"/>
  </si>
  <si>
    <t>권장용량 
(20%)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</si>
</sst>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176" formatCode="_-[$₩-412]* #,##0_-;\-[$₩-412]* #,##0_-;_-[$₩-412]* &quot;-&quot;??_-;_-@_-"/>
    <numFmt numFmtId="177" formatCode="0&quot;W&quot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2"/>
      <color rgb="FF9C0006"/>
      <name val="맑은 고딕"/>
      <family val="3"/>
      <charset val="129"/>
      <scheme val="minor"/>
    </font>
    <font>
      <sz val="14"/>
      <color rgb="FF00B0F0"/>
      <name val="맑은 고딕"/>
      <family val="3"/>
      <charset val="129"/>
      <scheme val="minor"/>
    </font>
    <font>
      <sz val="14"/>
      <color rgb="FFC00000"/>
      <name val="맑은 고딕"/>
      <family val="3"/>
      <charset val="129"/>
      <scheme val="minor"/>
    </font>
    <font>
      <sz val="14"/>
      <color rgb="FF0070C0"/>
      <name val="맑은 고딕"/>
      <family val="3"/>
      <charset val="129"/>
      <scheme val="minor"/>
    </font>
    <font>
      <sz val="14"/>
      <color rgb="FF00B05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</cellStyleXfs>
  <cellXfs count="64">
    <xf numFmtId="0" fontId="0" fillId="0" borderId="0" xfId="0">
      <alignment vertical="center"/>
    </xf>
    <xf numFmtId="42" fontId="6" fillId="0" borderId="0" xfId="1" applyFont="1">
      <alignment vertical="center"/>
    </xf>
    <xf numFmtId="2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5" fillId="3" borderId="2" xfId="3" applyFont="1" applyBorder="1" applyAlignment="1">
      <alignment horizontal="center" vertical="center" wrapText="1"/>
    </xf>
    <xf numFmtId="177" fontId="7" fillId="0" borderId="0" xfId="0" applyNumberFormat="1" applyFo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76" fontId="6" fillId="0" borderId="5" xfId="1" applyNumberFormat="1" applyFont="1" applyBorder="1" applyAlignment="1">
      <alignment horizontal="center" vertical="center" wrapText="1"/>
    </xf>
    <xf numFmtId="42" fontId="6" fillId="0" borderId="5" xfId="1" applyFont="1" applyBorder="1" applyAlignment="1">
      <alignment horizontal="center" vertical="center"/>
    </xf>
    <xf numFmtId="42" fontId="6" fillId="0" borderId="5" xfId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 wrapText="1"/>
    </xf>
    <xf numFmtId="177" fontId="6" fillId="0" borderId="8" xfId="0" applyNumberFormat="1" applyFont="1" applyBorder="1" applyAlignment="1">
      <alignment horizontal="center" vertical="center"/>
    </xf>
    <xf numFmtId="177" fontId="6" fillId="0" borderId="8" xfId="1" applyNumberFormat="1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0" fontId="5" fillId="3" borderId="10" xfId="3" applyFont="1" applyBorder="1" applyAlignment="1">
      <alignment horizontal="center" vertical="center"/>
    </xf>
    <xf numFmtId="0" fontId="5" fillId="3" borderId="11" xfId="3" applyFont="1" applyBorder="1" applyAlignment="1">
      <alignment horizontal="center" vertical="center"/>
    </xf>
    <xf numFmtId="0" fontId="5" fillId="3" borderId="12" xfId="3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5" fillId="3" borderId="12" xfId="3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4" fillId="3" borderId="2" xfId="3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76" fontId="6" fillId="0" borderId="0" xfId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2" fontId="6" fillId="0" borderId="0" xfId="1" applyFont="1" applyBorder="1" applyAlignment="1">
      <alignment horizontal="center" vertical="center"/>
    </xf>
    <xf numFmtId="42" fontId="6" fillId="0" borderId="0" xfId="1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176" fontId="14" fillId="0" borderId="18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6" fontId="13" fillId="0" borderId="18" xfId="0" applyNumberFormat="1" applyFont="1" applyBorder="1" applyAlignment="1">
      <alignment horizontal="center" vertical="center"/>
    </xf>
    <xf numFmtId="176" fontId="13" fillId="0" borderId="18" xfId="0" applyNumberFormat="1" applyFont="1" applyBorder="1">
      <alignment vertical="center"/>
    </xf>
    <xf numFmtId="176" fontId="13" fillId="0" borderId="18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76" fontId="6" fillId="0" borderId="20" xfId="1" applyNumberFormat="1" applyFont="1" applyBorder="1" applyAlignment="1">
      <alignment horizontal="center" vertical="center"/>
    </xf>
    <xf numFmtId="42" fontId="6" fillId="0" borderId="20" xfId="1" applyFont="1" applyBorder="1" applyAlignment="1">
      <alignment horizontal="center" vertical="center"/>
    </xf>
    <xf numFmtId="176" fontId="13" fillId="0" borderId="21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8" fillId="2" borderId="13" xfId="2" applyFont="1" applyBorder="1" applyAlignment="1">
      <alignment horizontal="center" vertical="center"/>
    </xf>
    <xf numFmtId="0" fontId="8" fillId="2" borderId="0" xfId="2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center" vertical="center"/>
    </xf>
    <xf numFmtId="0" fontId="6" fillId="0" borderId="20" xfId="1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5" xfId="1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</cellXfs>
  <cellStyles count="4">
    <cellStyle name="나쁨" xfId="2" builtinId="27"/>
    <cellStyle name="메모" xfId="3" builtinId="10"/>
    <cellStyle name="통화 [0]" xfId="1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G18" sqref="G18"/>
    </sheetView>
  </sheetViews>
  <sheetFormatPr defaultRowHeight="16.5" x14ac:dyDescent="0.3"/>
  <cols>
    <col min="1" max="1" width="17.75" customWidth="1"/>
    <col min="2" max="3" width="25.125" customWidth="1"/>
    <col min="4" max="4" width="22.125" customWidth="1"/>
    <col min="5" max="5" width="11.625" customWidth="1"/>
    <col min="6" max="6" width="29.125" customWidth="1"/>
    <col min="7" max="7" width="33.375" customWidth="1"/>
    <col min="8" max="8" width="15.375" customWidth="1"/>
    <col min="9" max="9" width="13.625" bestFit="1" customWidth="1"/>
    <col min="10" max="10" width="19.875" customWidth="1"/>
  </cols>
  <sheetData>
    <row r="1" spans="1:11" ht="53.25" thickBot="1" x14ac:dyDescent="0.35">
      <c r="A1" s="4" t="s">
        <v>62</v>
      </c>
      <c r="B1" s="26" t="s">
        <v>42</v>
      </c>
      <c r="C1" s="26" t="s">
        <v>37</v>
      </c>
      <c r="D1" s="26" t="s">
        <v>6</v>
      </c>
      <c r="E1" s="26" t="s">
        <v>7</v>
      </c>
      <c r="F1" s="26" t="s">
        <v>8</v>
      </c>
      <c r="G1" s="26" t="s">
        <v>9</v>
      </c>
      <c r="H1" s="26" t="s">
        <v>10</v>
      </c>
      <c r="I1" s="26" t="s">
        <v>11</v>
      </c>
      <c r="J1" s="26" t="s">
        <v>12</v>
      </c>
    </row>
    <row r="2" spans="1:11" ht="30.75" customHeight="1" x14ac:dyDescent="0.3">
      <c r="A2" s="47" t="s">
        <v>55</v>
      </c>
      <c r="B2" s="33"/>
      <c r="C2" s="45" t="s">
        <v>68</v>
      </c>
      <c r="D2" s="58" t="s">
        <v>25</v>
      </c>
      <c r="E2" s="58" t="s">
        <v>69</v>
      </c>
      <c r="F2" s="46" t="s">
        <v>58</v>
      </c>
      <c r="G2" s="33"/>
      <c r="H2" s="61" t="s">
        <v>26</v>
      </c>
      <c r="I2" s="62" t="s">
        <v>28</v>
      </c>
      <c r="J2" s="48" t="s">
        <v>60</v>
      </c>
    </row>
    <row r="3" spans="1:11" ht="37.5" customHeight="1" x14ac:dyDescent="0.3">
      <c r="A3" s="49" t="s">
        <v>66</v>
      </c>
      <c r="B3" s="27"/>
      <c r="C3" s="30" t="s">
        <v>67</v>
      </c>
      <c r="D3" s="59"/>
      <c r="E3" s="59"/>
      <c r="F3" s="29" t="s">
        <v>59</v>
      </c>
      <c r="G3" s="32" t="s">
        <v>54</v>
      </c>
      <c r="H3" s="52"/>
      <c r="I3" s="63"/>
      <c r="J3" s="34" t="s">
        <v>13</v>
      </c>
    </row>
    <row r="4" spans="1:11" ht="37.5" customHeight="1" x14ac:dyDescent="0.3">
      <c r="A4" s="35" t="s">
        <v>64</v>
      </c>
      <c r="B4" s="27"/>
      <c r="C4" s="30" t="s">
        <v>36</v>
      </c>
      <c r="D4" s="59"/>
      <c r="E4" s="59"/>
      <c r="F4" s="29" t="s">
        <v>45</v>
      </c>
      <c r="G4" s="32" t="s">
        <v>44</v>
      </c>
      <c r="H4" s="52"/>
      <c r="I4" s="63"/>
      <c r="J4" s="36" t="s">
        <v>14</v>
      </c>
    </row>
    <row r="5" spans="1:11" ht="37.5" customHeight="1" x14ac:dyDescent="0.3">
      <c r="A5" s="35" t="s">
        <v>65</v>
      </c>
      <c r="B5" s="27" t="s">
        <v>63</v>
      </c>
      <c r="C5" s="28" t="s">
        <v>30</v>
      </c>
      <c r="D5" s="59"/>
      <c r="E5" s="59"/>
      <c r="F5" s="29" t="s">
        <v>46</v>
      </c>
      <c r="G5" s="32" t="s">
        <v>52</v>
      </c>
      <c r="H5" s="52"/>
      <c r="I5" s="63"/>
      <c r="J5" s="36" t="s">
        <v>15</v>
      </c>
    </row>
    <row r="6" spans="1:11" ht="37.5" customHeight="1" x14ac:dyDescent="0.3">
      <c r="A6" s="35" t="s">
        <v>0</v>
      </c>
      <c r="B6" s="27" t="s">
        <v>39</v>
      </c>
      <c r="C6" s="28" t="s">
        <v>31</v>
      </c>
      <c r="D6" s="59"/>
      <c r="E6" s="59"/>
      <c r="F6" s="29" t="s">
        <v>51</v>
      </c>
      <c r="G6" s="32" t="s">
        <v>53</v>
      </c>
      <c r="H6" s="52"/>
      <c r="I6" s="63"/>
      <c r="J6" s="37" t="s">
        <v>16</v>
      </c>
    </row>
    <row r="7" spans="1:11" ht="37.5" customHeight="1" x14ac:dyDescent="0.3">
      <c r="A7" s="35" t="s">
        <v>1</v>
      </c>
      <c r="B7" s="30" t="s">
        <v>38</v>
      </c>
      <c r="C7" s="28" t="s">
        <v>32</v>
      </c>
      <c r="D7" s="59"/>
      <c r="E7" s="59"/>
      <c r="F7" s="29" t="s">
        <v>48</v>
      </c>
      <c r="G7" s="31"/>
      <c r="H7" s="52" t="s">
        <v>27</v>
      </c>
      <c r="I7" s="55" t="s">
        <v>71</v>
      </c>
      <c r="J7" s="36" t="s">
        <v>17</v>
      </c>
    </row>
    <row r="8" spans="1:11" ht="37.5" customHeight="1" x14ac:dyDescent="0.3">
      <c r="A8" s="35" t="s">
        <v>2</v>
      </c>
      <c r="B8" s="30" t="s">
        <v>40</v>
      </c>
      <c r="C8" s="30" t="s">
        <v>33</v>
      </c>
      <c r="D8" s="59"/>
      <c r="E8" s="59"/>
      <c r="F8" s="29" t="s">
        <v>49</v>
      </c>
      <c r="G8" s="32" t="s">
        <v>50</v>
      </c>
      <c r="H8" s="53"/>
      <c r="I8" s="56"/>
      <c r="J8" s="38" t="s">
        <v>18</v>
      </c>
    </row>
    <row r="9" spans="1:11" ht="37.5" customHeight="1" x14ac:dyDescent="0.3">
      <c r="A9" s="35" t="s">
        <v>3</v>
      </c>
      <c r="B9" s="30" t="s">
        <v>41</v>
      </c>
      <c r="C9" s="28">
        <v>13500</v>
      </c>
      <c r="D9" s="59"/>
      <c r="E9" s="59"/>
      <c r="F9" s="29" t="s">
        <v>47</v>
      </c>
      <c r="G9" s="31"/>
      <c r="H9" s="53"/>
      <c r="I9" s="56"/>
      <c r="J9" s="36" t="s">
        <v>19</v>
      </c>
    </row>
    <row r="10" spans="1:11" ht="37.5" customHeight="1" x14ac:dyDescent="0.3">
      <c r="A10" s="35" t="s">
        <v>4</v>
      </c>
      <c r="B10" s="30" t="s">
        <v>72</v>
      </c>
      <c r="C10" s="28" t="s">
        <v>35</v>
      </c>
      <c r="D10" s="59"/>
      <c r="E10" s="59"/>
      <c r="F10" s="29"/>
      <c r="G10" s="31"/>
      <c r="H10" s="53"/>
      <c r="I10" s="56"/>
      <c r="J10" s="36" t="s">
        <v>20</v>
      </c>
    </row>
    <row r="11" spans="1:11" ht="37.5" customHeight="1" thickBot="1" x14ac:dyDescent="0.35">
      <c r="A11" s="39" t="s">
        <v>5</v>
      </c>
      <c r="B11" s="40" t="s">
        <v>43</v>
      </c>
      <c r="C11" s="41" t="s">
        <v>34</v>
      </c>
      <c r="D11" s="60"/>
      <c r="E11" s="60"/>
      <c r="F11" s="42"/>
      <c r="G11" s="43"/>
      <c r="H11" s="54"/>
      <c r="I11" s="57"/>
      <c r="J11" s="44" t="s">
        <v>29</v>
      </c>
    </row>
    <row r="12" spans="1:11" ht="16.5" customHeight="1" x14ac:dyDescent="0.3">
      <c r="A12" s="50"/>
      <c r="B12" s="51"/>
      <c r="C12" s="51"/>
      <c r="D12" s="51"/>
      <c r="E12" s="51"/>
      <c r="F12" s="51"/>
      <c r="G12" s="51"/>
      <c r="H12" s="51"/>
      <c r="I12" s="51"/>
      <c r="J12" s="51"/>
    </row>
    <row r="13" spans="1:11" ht="42" customHeight="1" x14ac:dyDescent="0.3">
      <c r="A13" s="20" t="s">
        <v>21</v>
      </c>
      <c r="B13" s="6"/>
      <c r="C13" s="7" t="s">
        <v>75</v>
      </c>
      <c r="D13" s="8" t="s">
        <v>57</v>
      </c>
      <c r="E13" s="8" t="s">
        <v>73</v>
      </c>
      <c r="F13" s="9" t="s">
        <v>74</v>
      </c>
      <c r="G13" s="10"/>
      <c r="H13" s="11" t="s">
        <v>70</v>
      </c>
      <c r="I13" s="12" t="s">
        <v>61</v>
      </c>
      <c r="J13" s="13" t="s">
        <v>24</v>
      </c>
    </row>
    <row r="14" spans="1:11" ht="42" customHeight="1" x14ac:dyDescent="0.3">
      <c r="A14" s="21" t="s">
        <v>22</v>
      </c>
      <c r="B14" s="14"/>
      <c r="C14" s="15">
        <v>170</v>
      </c>
      <c r="D14" s="15">
        <v>25</v>
      </c>
      <c r="E14" s="16">
        <v>8</v>
      </c>
      <c r="F14" s="17">
        <v>350</v>
      </c>
      <c r="G14" s="17"/>
      <c r="H14" s="17">
        <v>34</v>
      </c>
      <c r="I14" s="18">
        <v>28</v>
      </c>
      <c r="J14" s="19">
        <v>10</v>
      </c>
      <c r="K14" s="5"/>
    </row>
    <row r="15" spans="1:11" ht="46.5" customHeight="1" x14ac:dyDescent="0.3">
      <c r="A15" s="22" t="s">
        <v>23</v>
      </c>
      <c r="B15" s="23">
        <f>(B14+C14+D14+E14+F14+G14+H14+I14+J14)</f>
        <v>625</v>
      </c>
      <c r="C15" s="24" t="s">
        <v>56</v>
      </c>
      <c r="D15" s="25">
        <f>ROUND(((B14+C14+D14+E14+F14+G14+H14+I14+J14)*130%),-2)</f>
        <v>800</v>
      </c>
      <c r="E15" s="24" t="s">
        <v>76</v>
      </c>
      <c r="F15" s="25">
        <f>ROUND(((B14+C14+D14+E14+F14+G14+H14+I14+J14)*120%),-2)</f>
        <v>800</v>
      </c>
      <c r="G15" s="1"/>
      <c r="H15" s="1"/>
      <c r="I15" s="2"/>
      <c r="J15" s="3"/>
    </row>
  </sheetData>
  <mergeCells count="7">
    <mergeCell ref="A12:J12"/>
    <mergeCell ref="H7:H11"/>
    <mergeCell ref="I7:I11"/>
    <mergeCell ref="E2:E11"/>
    <mergeCell ref="D2:D11"/>
    <mergeCell ref="H2:H6"/>
    <mergeCell ref="I2:I6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백종화</dc:creator>
  <cp:lastModifiedBy>신성조조조</cp:lastModifiedBy>
  <dcterms:created xsi:type="dcterms:W3CDTF">2021-01-08T05:50:40Z</dcterms:created>
  <dcterms:modified xsi:type="dcterms:W3CDTF">2023-12-06T09:32:54Z</dcterms:modified>
</cp:coreProperties>
</file>