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h99\Documents\Document\도서정가제\자료\"/>
    </mc:Choice>
  </mc:AlternateContent>
  <xr:revisionPtr revIDLastSave="0" documentId="13_ncr:1_{5A27B96C-76CD-449E-B19E-91028F7BD358}" xr6:coauthVersionLast="46" xr6:coauthVersionMax="46" xr10:uidLastSave="{00000000-0000-0000-0000-000000000000}"/>
  <bookViews>
    <workbookView xWindow="-120" yWindow="-120" windowWidth="29040" windowHeight="15840" xr2:uid="{5061EFCC-8453-4A83-ADD5-62141BA37E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I7" i="1"/>
  <c r="I5" i="1"/>
  <c r="I3" i="1"/>
  <c r="F5" i="1"/>
  <c r="F4" i="1"/>
  <c r="F3" i="1"/>
  <c r="H6" i="1"/>
  <c r="H5" i="1"/>
  <c r="H4" i="1"/>
  <c r="H3" i="1"/>
  <c r="G7" i="1"/>
  <c r="G6" i="1"/>
  <c r="G5" i="1"/>
  <c r="G4" i="1"/>
</calcChain>
</file>

<file path=xl/sharedStrings.xml><?xml version="1.0" encoding="utf-8"?>
<sst xmlns="http://schemas.openxmlformats.org/spreadsheetml/2006/main" count="30" uniqueCount="19">
  <si>
    <t>스마트폰 이용시간</t>
    <phoneticPr fontId="2" type="noConversion"/>
  </si>
  <si>
    <t>월평균도서구입비</t>
    <phoneticPr fontId="2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</si>
  <si>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맑은 고딕"/>
        <family val="2"/>
        <charset val="129"/>
        <scheme val="minor"/>
      </rPr>
      <t>스마트폰 보급률</t>
    </r>
    <phoneticPr fontId="2" type="noConversion"/>
  </si>
  <si>
    <r>
      <rPr>
        <sz val="11"/>
        <color theme="1"/>
        <rFont val="맑은 고딕"/>
        <family val="3"/>
        <charset val="129"/>
        <scheme val="minor"/>
      </rPr>
      <t>Δ스마트폰 이용시간</t>
    </r>
    <phoneticPr fontId="2" type="noConversion"/>
  </si>
  <si>
    <t>2014년</t>
    <phoneticPr fontId="2" type="noConversion"/>
  </si>
  <si>
    <t>2015년</t>
    <phoneticPr fontId="2" type="noConversion"/>
  </si>
  <si>
    <t>2016년</t>
    <phoneticPr fontId="2" type="noConversion"/>
  </si>
  <si>
    <t>2017년</t>
    <phoneticPr fontId="2" type="noConversion"/>
  </si>
  <si>
    <t>2018년</t>
    <phoneticPr fontId="2" type="noConversion"/>
  </si>
  <si>
    <t>2019년</t>
    <phoneticPr fontId="2" type="noConversion"/>
  </si>
  <si>
    <t>스마트폰 보급률(%)</t>
    <phoneticPr fontId="2" type="noConversion"/>
  </si>
  <si>
    <t>N/A</t>
    <phoneticPr fontId="2" type="noConversion"/>
  </si>
  <si>
    <t>성인 종이책 독서율(%)</t>
    <phoneticPr fontId="2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</si>
  <si>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맑은 고딕"/>
        <family val="3"/>
        <charset val="129"/>
        <scheme val="minor"/>
      </rPr>
      <t>월평균도서구입비</t>
    </r>
    <phoneticPr fontId="2" type="noConversion"/>
  </si>
  <si>
    <r>
      <t>Δ</t>
    </r>
    <r>
      <rPr>
        <sz val="11"/>
        <color theme="1"/>
        <rFont val="맑은 고딕"/>
        <family val="2"/>
        <charset val="129"/>
      </rPr>
      <t>성인</t>
    </r>
    <r>
      <rPr>
        <sz val="11"/>
        <color theme="1"/>
        <rFont val="Calibri"/>
        <family val="2"/>
        <charset val="161"/>
      </rPr>
      <t xml:space="preserve"> </t>
    </r>
    <r>
      <rPr>
        <sz val="11"/>
        <color theme="1"/>
        <rFont val="맑은 고딕"/>
        <family val="2"/>
        <charset val="129"/>
      </rPr>
      <t>종이책</t>
    </r>
    <r>
      <rPr>
        <sz val="11"/>
        <color theme="1"/>
        <rFont val="Calibri"/>
        <family val="2"/>
        <charset val="161"/>
      </rPr>
      <t xml:space="preserve"> </t>
    </r>
    <r>
      <rPr>
        <sz val="11"/>
        <color theme="1"/>
        <rFont val="맑은 고딕"/>
        <family val="2"/>
        <charset val="129"/>
      </rPr>
      <t>독서율</t>
    </r>
    <phoneticPr fontId="2" type="noConversion"/>
  </si>
  <si>
    <t>*2013년 성인 종이책 독서율= 71.4%</t>
    <phoneticPr fontId="2" type="noConversion"/>
  </si>
  <si>
    <t>*2013년 가구당 월평균 도서구입비 =15,147원</t>
    <phoneticPr fontId="2" type="noConversion"/>
  </si>
  <si>
    <t>스마트폰 보급률: https://www.gallup.co.kr/gallupdb/reportContent.asp?seqNo=1134</t>
    <phoneticPr fontId="2" type="noConversion"/>
  </si>
  <si>
    <t>하루 평균 스마트폰 이용시간: http://it.chosun.com/site/data/html_dir/2020/10/03/2020100300844.html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</si>
</sst>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Calibri"/>
      <family val="3"/>
      <charset val="161"/>
    </font>
    <font>
      <sz val="11"/>
      <color theme="1"/>
      <name val="맑은 고딕"/>
      <family val="3"/>
      <charset val="161"/>
      <scheme val="minor"/>
    </font>
    <font>
      <sz val="11"/>
      <color theme="1"/>
      <name val="Calibri"/>
      <family val="2"/>
      <charset val="161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9" fontId="0" fillId="0" borderId="0" xfId="2" applyFont="1">
      <alignment vertical="center"/>
    </xf>
    <xf numFmtId="41" fontId="0" fillId="0" borderId="0" xfId="1" applyFont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9" fontId="0" fillId="0" borderId="0" xfId="2" applyFont="1" applyBorder="1">
      <alignment vertical="center"/>
    </xf>
    <xf numFmtId="9" fontId="0" fillId="0" borderId="2" xfId="2" applyFont="1" applyBorder="1">
      <alignment vertical="center"/>
    </xf>
    <xf numFmtId="0" fontId="0" fillId="0" borderId="3" xfId="0" applyBorder="1">
      <alignment vertical="center"/>
    </xf>
    <xf numFmtId="9" fontId="0" fillId="0" borderId="3" xfId="2" applyFont="1" applyBorder="1">
      <alignment vertical="center"/>
    </xf>
    <xf numFmtId="9" fontId="0" fillId="0" borderId="4" xfId="2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41" fontId="0" fillId="0" borderId="5" xfId="1" applyFont="1" applyBorder="1" applyAlignment="1">
      <alignment vertical="center"/>
    </xf>
    <xf numFmtId="9" fontId="4" fillId="0" borderId="5" xfId="2" applyFont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0" xfId="2" applyNumberFormat="1" applyFont="1">
      <alignment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0" borderId="5" xfId="2" applyNumberFormat="1" applyFont="1" applyBorder="1">
      <alignment vertical="center"/>
    </xf>
    <xf numFmtId="0" fontId="0" fillId="0" borderId="0" xfId="2" applyNumberFormat="1" applyFont="1" applyBorder="1">
      <alignment vertical="center"/>
    </xf>
    <xf numFmtId="0" fontId="0" fillId="0" borderId="3" xfId="2" applyNumberFormat="1" applyFont="1" applyBorder="1">
      <alignment vertical="center"/>
    </xf>
    <xf numFmtId="9" fontId="5" fillId="0" borderId="6" xfId="2" applyFont="1" applyBorder="1">
      <alignment vertical="center"/>
    </xf>
    <xf numFmtId="9" fontId="0" fillId="2" borderId="2" xfId="2" applyFont="1" applyFill="1" applyBorder="1" applyAlignment="1">
      <alignment horizontal="center" vertical="center"/>
    </xf>
    <xf numFmtId="9" fontId="0" fillId="0" borderId="0" xfId="2" applyFont="1" applyBorder="1" applyAlignment="1">
      <alignment horizontal="right" vertical="center"/>
    </xf>
    <xf numFmtId="41" fontId="0" fillId="0" borderId="0" xfId="1" applyFont="1" applyBorder="1" applyAlignment="1">
      <alignment horizontal="right" vertical="center"/>
    </xf>
    <xf numFmtId="0" fontId="7" fillId="0" borderId="0" xfId="3" applyNumberFormat="1" applyAlignment="1">
      <alignment horizontal="left" vertical="center"/>
    </xf>
    <xf numFmtId="0" fontId="0" fillId="0" borderId="0" xfId="2" applyNumberFormat="1" applyFont="1" applyAlignment="1">
      <alignment horizontal="left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1352550</xdr:colOff>
      <xdr:row>12</xdr:row>
      <xdr:rowOff>9525</xdr:rowOff>
    </xdr:from>
    <xdr:to>
      <xdr:col>8</xdr:col>
      <xdr:colOff>1162050</xdr:colOff>
      <xdr:row>23</xdr:row>
      <xdr:rowOff>190500</xdr:rowOff>
    </xdr:to>
    <xdr:pic>
      <xdr:nvPicPr>
        <xdr:cNvPr id="2" name="그림 1" descr="책을 읽으며 길을 걷는 여자">
          <a:extLst>
            <a:ext uri="{FF2B5EF4-FFF2-40B4-BE49-F238E27FC236}">
              <a16:creationId xmlns:a16="http://schemas.microsoft.com/office/drawing/2014/main" id="{B20BB8CA-B419-4C26-8D2A-CF5B7420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543175"/>
          <a:ext cx="68580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12</xdr:row>
      <xdr:rowOff>9525</xdr:rowOff>
    </xdr:from>
    <xdr:to>
      <xdr:col>3</xdr:col>
      <xdr:colOff>942975</xdr:colOff>
      <xdr:row>31</xdr:row>
      <xdr:rowOff>133350</xdr:rowOff>
    </xdr:to>
    <xdr:pic>
      <xdr:nvPicPr>
        <xdr:cNvPr id="3" name="그림 2" descr="가구당 한 달에 책 한 권도 안샀다 &lt; 이슈&amp;트랜드 &lt; 기사본문 - BB.C">
          <a:extLst>
            <a:ext uri="{FF2B5EF4-FFF2-40B4-BE49-F238E27FC236}">
              <a16:creationId xmlns:a16="http://schemas.microsoft.com/office/drawing/2014/main" id="{C8F48617-2F2A-4714-BD2E-3DB1546D4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543175"/>
          <a:ext cx="4257675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t.chosun.com/site/data/html_dir/2020/10/03/2020100300844.html" TargetMode="External"/><Relationship Id="rId1" Type="http://schemas.openxmlformats.org/officeDocument/2006/relationships/hyperlink" Target="https://www.gallup.co.kr/gallupdb/reportContent.asp?seqNo=1134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988-BE35-4F57-BF60-F288BB8C40F9}">
  <dimension ref="A1:I12"/>
  <sheetViews>
    <sheetView tabSelected="1" workbookViewId="0">
      <selection activeCell="F6" sqref="F6"/>
    </sheetView>
  </sheetViews>
  <sheetFormatPr defaultRowHeight="16.5" x14ac:dyDescent="0.3"/>
  <cols>
    <col min="1" max="1" width="8" customWidth="1"/>
    <col min="2" max="2" width="18.5" customWidth="1"/>
    <col min="3" max="3" width="17.125" customWidth="1"/>
    <col min="4" max="4" width="18" style="2" customWidth="1"/>
    <col min="5" max="5" width="20.5" style="19" customWidth="1"/>
    <col min="6" max="6" width="18.375" style="1" customWidth="1"/>
    <col min="7" max="7" width="17.625" style="1" customWidth="1"/>
    <col min="8" max="8" width="18" customWidth="1"/>
    <col min="9" max="9" width="19.5" style="1" customWidth="1"/>
  </cols>
  <sheetData>
    <row r="1" spans="1:9" ht="17.25" thickBot="1" x14ac:dyDescent="0.35">
      <c r="A1" s="12"/>
      <c r="B1" s="13" t="s">
        <v>10</v>
      </c>
      <c r="C1" s="13" t="s">
        <v>0</v>
      </c>
      <c r="D1" s="14" t="s">
        <v>1</v>
      </c>
      <c r="E1" s="21" t="s">
        <v>12</v>
      </c>
      <c r="F1" s="15" t="s">
        <v>2</v>
      </c>
      <c r="G1" s="15" t="s">
        <v>3</v>
      </c>
      <c r="H1" s="15" t="s">
        <v>13</v>
      </c>
      <c r="I1" s="24" t="s">
        <v>14</v>
      </c>
    </row>
    <row r="2" spans="1:9" x14ac:dyDescent="0.3">
      <c r="A2" s="18" t="s">
        <v>4</v>
      </c>
      <c r="B2" s="3">
        <v>80</v>
      </c>
      <c r="C2" s="16" t="s">
        <v>11</v>
      </c>
      <c r="D2" s="4">
        <v>14614</v>
      </c>
      <c r="E2" s="20" t="s">
        <v>11</v>
      </c>
      <c r="F2" s="16" t="s">
        <v>11</v>
      </c>
      <c r="G2" s="16" t="s">
        <v>11</v>
      </c>
      <c r="H2" s="5">
        <f>(14614-15147)/15147</f>
        <v>-3.5188486168878326E-2</v>
      </c>
      <c r="I2" s="25" t="s">
        <v>11</v>
      </c>
    </row>
    <row r="3" spans="1:9" x14ac:dyDescent="0.3">
      <c r="A3" s="10" t="s">
        <v>5</v>
      </c>
      <c r="B3" s="3">
        <v>84</v>
      </c>
      <c r="C3" s="3">
        <v>77.5</v>
      </c>
      <c r="D3" s="4">
        <v>13108</v>
      </c>
      <c r="E3" s="22">
        <v>65.3</v>
      </c>
      <c r="F3" s="5">
        <f>(B3-B2)/B2</f>
        <v>0.05</v>
      </c>
      <c r="G3" s="16" t="s">
        <v>11</v>
      </c>
      <c r="H3" s="5">
        <f>(D3-D2)/D2</f>
        <v>-0.10305186807171206</v>
      </c>
      <c r="I3" s="6">
        <f>(65.3-71.4)/65.3</f>
        <v>-9.3415007656967974E-2</v>
      </c>
    </row>
    <row r="4" spans="1:9" x14ac:dyDescent="0.3">
      <c r="A4" s="10" t="s">
        <v>6</v>
      </c>
      <c r="B4" s="3">
        <v>89</v>
      </c>
      <c r="C4" s="3">
        <v>76.7</v>
      </c>
      <c r="D4" s="4">
        <v>12066</v>
      </c>
      <c r="E4" s="20" t="s">
        <v>11</v>
      </c>
      <c r="F4" s="5">
        <f>(B4-B3)/B3</f>
        <v>5.9523809523809521E-2</v>
      </c>
      <c r="G4" s="5">
        <f>(C4-C3)/C3</f>
        <v>-1.0322580645161254E-2</v>
      </c>
      <c r="H4" s="5">
        <f>(D4-D3)/D3</f>
        <v>-7.9493439121147397E-2</v>
      </c>
      <c r="I4" s="25" t="s">
        <v>11</v>
      </c>
    </row>
    <row r="5" spans="1:9" x14ac:dyDescent="0.3">
      <c r="A5" s="10" t="s">
        <v>7</v>
      </c>
      <c r="B5" s="3">
        <v>93</v>
      </c>
      <c r="C5" s="3">
        <v>91.1</v>
      </c>
      <c r="D5" s="4">
        <v>12157</v>
      </c>
      <c r="E5" s="22">
        <v>59.9</v>
      </c>
      <c r="F5" s="5">
        <f>(B5-B4)/B4</f>
        <v>4.49438202247191E-2</v>
      </c>
      <c r="G5" s="5">
        <f>(C5-C4)/C4</f>
        <v>0.1877444589308995</v>
      </c>
      <c r="H5" s="5">
        <f>(D5-D4)/D4</f>
        <v>7.5418531410575166E-3</v>
      </c>
      <c r="I5" s="6">
        <f>(59.9-65.3)/65.3</f>
        <v>-8.2695252679938727E-2</v>
      </c>
    </row>
    <row r="6" spans="1:9" x14ac:dyDescent="0.3">
      <c r="A6" s="10" t="s">
        <v>8</v>
      </c>
      <c r="B6" s="3">
        <v>93</v>
      </c>
      <c r="C6" s="3">
        <v>99.4</v>
      </c>
      <c r="D6" s="4">
        <v>12054</v>
      </c>
      <c r="E6" s="20" t="s">
        <v>11</v>
      </c>
      <c r="F6" s="5">
        <v>0</v>
      </c>
      <c r="G6" s="5">
        <f>(C6-C5)/C5</f>
        <v>9.1108671789242715E-2</v>
      </c>
      <c r="H6" s="5">
        <f>(D6-D5)/D5</f>
        <v>-8.4724849880727145E-3</v>
      </c>
      <c r="I6" s="25" t="s">
        <v>11</v>
      </c>
    </row>
    <row r="7" spans="1:9" ht="17.25" thickBot="1" x14ac:dyDescent="0.35">
      <c r="A7" s="11" t="s">
        <v>9</v>
      </c>
      <c r="B7" s="7">
        <v>93</v>
      </c>
      <c r="C7" s="7">
        <v>103.7</v>
      </c>
      <c r="D7" s="17" t="s">
        <v>11</v>
      </c>
      <c r="E7" s="23">
        <v>52.1</v>
      </c>
      <c r="F7" s="8">
        <v>0</v>
      </c>
      <c r="G7" s="8">
        <f>(C7-C6)/C6</f>
        <v>4.3259557344064357E-2</v>
      </c>
      <c r="H7" s="17" t="s">
        <v>11</v>
      </c>
      <c r="I7" s="9">
        <f>(52.1-59.9)/59.9</f>
        <v>-0.13021702838063434</v>
      </c>
    </row>
    <row r="8" spans="1:9" x14ac:dyDescent="0.3">
      <c r="G8" s="27" t="s">
        <v>16</v>
      </c>
      <c r="H8" s="27"/>
      <c r="I8" s="27"/>
    </row>
    <row r="9" spans="1:9" x14ac:dyDescent="0.3">
      <c r="G9" s="5"/>
      <c r="H9" s="26" t="s">
        <v>15</v>
      </c>
      <c r="I9" s="26"/>
    </row>
    <row r="10" spans="1:9" x14ac:dyDescent="0.3">
      <c r="E10" s="28" t="s">
        <v>17</v>
      </c>
      <c r="F10" s="29"/>
      <c r="G10" s="29"/>
      <c r="H10" s="29"/>
      <c r="I10" s="29"/>
    </row>
    <row r="11" spans="1:9" x14ac:dyDescent="0.3">
      <c r="E11" s="28" t="s">
        <v>18</v>
      </c>
      <c r="F11" s="29"/>
      <c r="G11" s="29"/>
      <c r="H11" s="29"/>
      <c r="I11" s="29"/>
    </row>
    <row r="12" spans="1:9" x14ac:dyDescent="0.3">
      <c r="E12" s="1"/>
    </row>
  </sheetData>
  <mergeCells count="4">
    <mergeCell ref="H9:I9"/>
    <mergeCell ref="G8:I8"/>
    <mergeCell ref="E10:I10"/>
    <mergeCell ref="E11:I11"/>
  </mergeCells>
  <phoneticPr fontId="2" type="noConversion"/>
  <hyperlinks>
    <hyperlink ref="E10" r:id="rId1" display="https://www.gallup.co.kr/gallupdb/reportContent.asp?seqNo=1134" xr:uid="{B368B6B8-234A-431C-AFAE-4FFA4C11C1B3}"/>
    <hyperlink ref="E11" r:id="rId2" display="http://it.chosun.com/site/data/html_dir/2020/10/03/2020100300844.html" xr:uid="{80DED56C-F67B-4768-9B38-046301AEB31C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한경훈</dc:creator>
  <cp:lastModifiedBy>한경훈</cp:lastModifiedBy>
  <dcterms:created xsi:type="dcterms:W3CDTF">2021-04-10T12:39:40Z</dcterms:created>
  <dcterms:modified xsi:type="dcterms:W3CDTF">2021-04-10T13:46:00Z</dcterms:modified>
</cp:coreProperties>
</file>