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2108\Desktop\"/>
    </mc:Choice>
  </mc:AlternateContent>
  <xr:revisionPtr revIDLastSave="0" documentId="13_ncr:1_{9CB21DD1-F31C-4264-A5C3-60FDCA97894E}" xr6:coauthVersionLast="47" xr6:coauthVersionMax="47" xr10:uidLastSave="{00000000-0000-0000-0000-000000000000}"/>
  <bookViews>
    <workbookView xWindow="38280" yWindow="-120" windowWidth="29040" windowHeight="15840" xr2:uid="{01E9F5F4-160E-4760-BBE8-B8E6A5B53823}"/>
  </bookViews>
  <sheets>
    <sheet name="Gol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0" i="1" l="1"/>
  <c r="I170" i="1"/>
  <c r="I143" i="1"/>
  <c r="K132" i="1"/>
  <c r="I130" i="1"/>
  <c r="K119" i="1"/>
  <c r="M116" i="1"/>
  <c r="I115" i="1"/>
  <c r="K109" i="1"/>
  <c r="M107" i="1"/>
  <c r="I98" i="1"/>
  <c r="K91" i="1"/>
  <c r="M88" i="1"/>
  <c r="I85" i="1"/>
  <c r="K78" i="1"/>
  <c r="M76" i="1"/>
  <c r="E9" i="1" s="1"/>
  <c r="I71" i="1"/>
  <c r="K64" i="1"/>
  <c r="M63" i="1"/>
  <c r="K54" i="1"/>
  <c r="M53" i="1"/>
  <c r="I51" i="1"/>
  <c r="M45" i="1"/>
  <c r="I38" i="1"/>
  <c r="K37" i="1"/>
  <c r="M31" i="1"/>
  <c r="O24" i="1"/>
  <c r="M22" i="1"/>
  <c r="K21" i="1"/>
  <c r="O15" i="1"/>
  <c r="F4" i="1" s="1"/>
  <c r="C14" i="1"/>
  <c r="I13" i="1"/>
  <c r="C13" i="1"/>
  <c r="E12" i="1"/>
  <c r="D12" i="1"/>
  <c r="C12" i="1"/>
  <c r="E11" i="1"/>
  <c r="D11" i="1"/>
  <c r="C11" i="1"/>
  <c r="E10" i="1"/>
  <c r="D10" i="1"/>
  <c r="C10" i="1"/>
  <c r="D9" i="1"/>
  <c r="C9" i="1"/>
  <c r="E8" i="1"/>
  <c r="D8" i="1"/>
  <c r="C8" i="1"/>
  <c r="E7" i="1"/>
  <c r="D7" i="1"/>
  <c r="C7" i="1"/>
  <c r="E6" i="1"/>
  <c r="D6" i="1"/>
  <c r="C6" i="1"/>
  <c r="F5" i="1"/>
  <c r="E5" i="1"/>
  <c r="D5" i="1"/>
  <c r="C5" i="1"/>
  <c r="E4" i="1"/>
  <c r="D4" i="1"/>
  <c r="C4" i="1"/>
  <c r="O3" i="1"/>
  <c r="F3" i="1" s="1"/>
  <c r="M3" i="1"/>
  <c r="K3" i="1"/>
  <c r="D3" i="1" s="1"/>
  <c r="D15" i="1" s="1"/>
  <c r="I3" i="1"/>
  <c r="C3" i="1" s="1"/>
  <c r="C15" i="1" s="1"/>
  <c r="E3" i="1"/>
  <c r="E15" i="1" l="1"/>
  <c r="E17" i="1" s="1"/>
  <c r="E20" i="1" s="1"/>
  <c r="F15" i="1"/>
</calcChain>
</file>

<file path=xl/sharedStrings.xml><?xml version="1.0" encoding="utf-8"?>
<sst xmlns="http://schemas.openxmlformats.org/spreadsheetml/2006/main" count="540" uniqueCount="57">
  <si>
    <t>미드가르드</t>
    <phoneticPr fontId="2" type="noConversion"/>
  </si>
  <si>
    <t>요툰하임</t>
    <phoneticPr fontId="2" type="noConversion"/>
  </si>
  <si>
    <t>니다밸리르</t>
    <phoneticPr fontId="2" type="noConversion"/>
  </si>
  <si>
    <t>알브하임</t>
    <phoneticPr fontId="2" type="noConversion"/>
  </si>
  <si>
    <t>1장</t>
    <phoneticPr fontId="2" type="noConversion"/>
  </si>
  <si>
    <t>2장</t>
  </si>
  <si>
    <t>1.</t>
    <phoneticPr fontId="2" type="noConversion"/>
  </si>
  <si>
    <t>3장</t>
  </si>
  <si>
    <t>2.</t>
  </si>
  <si>
    <t>4장</t>
  </si>
  <si>
    <t>3.</t>
  </si>
  <si>
    <t>5장</t>
  </si>
  <si>
    <t>4.</t>
  </si>
  <si>
    <t>6장</t>
  </si>
  <si>
    <t>5.</t>
  </si>
  <si>
    <t>7장</t>
  </si>
  <si>
    <t>6.</t>
  </si>
  <si>
    <t>8장</t>
  </si>
  <si>
    <t>7.</t>
  </si>
  <si>
    <t>9장</t>
  </si>
  <si>
    <t>8.</t>
  </si>
  <si>
    <t>10장</t>
  </si>
  <si>
    <t>9.</t>
  </si>
  <si>
    <t>11장</t>
  </si>
  <si>
    <t>2장</t>
    <phoneticPr fontId="2" type="noConversion"/>
  </si>
  <si>
    <t>10.</t>
  </si>
  <si>
    <t>12장</t>
  </si>
  <si>
    <t>11.</t>
  </si>
  <si>
    <t>total</t>
    <phoneticPr fontId="2" type="noConversion"/>
  </si>
  <si>
    <t>12.</t>
  </si>
  <si>
    <t>13.</t>
  </si>
  <si>
    <t>메인퀘스트</t>
    <phoneticPr fontId="2" type="noConversion"/>
  </si>
  <si>
    <t>14.</t>
  </si>
  <si>
    <t>15.</t>
  </si>
  <si>
    <t>Total</t>
    <phoneticPr fontId="2" type="noConversion"/>
  </si>
  <si>
    <t>16.</t>
  </si>
  <si>
    <t>17.</t>
  </si>
  <si>
    <t>18.</t>
  </si>
  <si>
    <t>3장</t>
    <phoneticPr fontId="2" type="noConversion"/>
  </si>
  <si>
    <t>19.</t>
  </si>
  <si>
    <t>20.</t>
  </si>
  <si>
    <t>21.</t>
  </si>
  <si>
    <t>22.</t>
  </si>
  <si>
    <t>23.</t>
  </si>
  <si>
    <t>24.</t>
  </si>
  <si>
    <t>4장</t>
    <phoneticPr fontId="2" type="noConversion"/>
  </si>
  <si>
    <t>5장</t>
    <phoneticPr fontId="2" type="noConversion"/>
  </si>
  <si>
    <t>6장</t>
    <phoneticPr fontId="2" type="noConversion"/>
  </si>
  <si>
    <t>7장</t>
    <phoneticPr fontId="2" type="noConversion"/>
  </si>
  <si>
    <t>8장</t>
    <phoneticPr fontId="2" type="noConversion"/>
  </si>
  <si>
    <t>9장</t>
    <phoneticPr fontId="2" type="noConversion"/>
  </si>
  <si>
    <t>10장</t>
    <phoneticPr fontId="2" type="noConversion"/>
  </si>
  <si>
    <t>25.</t>
  </si>
  <si>
    <t>26.</t>
  </si>
  <si>
    <t>11장</t>
    <phoneticPr fontId="2" type="noConversion"/>
  </si>
  <si>
    <t>12장</t>
    <phoneticPr fontId="2" type="noConversion"/>
  </si>
  <si>
    <t>60lv 업적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</si>
</sst>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0"/>
      <color theme="1"/>
      <name val="맑은 고딕"/>
      <family val="2"/>
      <charset val="129"/>
    </font>
    <font>
      <sz val="10"/>
      <color theme="1"/>
      <name val="맑은 고딕"/>
      <family val="2"/>
      <charset val="129"/>
    </font>
    <font>
      <sz val="8"/>
      <name val="맑은 고딕"/>
      <family val="2"/>
      <charset val="129"/>
    </font>
    <font>
      <b/>
      <sz val="10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2" borderId="0" xfId="0" applyFill="1">
      <alignment vertical="center"/>
    </xf>
    <xf numFmtId="41" fontId="0" fillId="0" borderId="0" xfId="1" applyFont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1" fontId="0" fillId="0" borderId="0" xfId="1" applyFont="1" applyAlignment="1">
      <alignment horizontal="center" vertical="center"/>
    </xf>
    <xf numFmtId="41" fontId="0" fillId="2" borderId="1" xfId="1" applyFont="1" applyFill="1" applyBorder="1">
      <alignment vertical="center"/>
    </xf>
    <xf numFmtId="41" fontId="0" fillId="2" borderId="0" xfId="1" applyFont="1" applyFill="1">
      <alignment vertical="center"/>
    </xf>
    <xf numFmtId="0" fontId="0" fillId="0" borderId="0" xfId="0" applyAlignment="1">
      <alignment horizontal="center" vertical="center"/>
    </xf>
    <xf numFmtId="49" fontId="0" fillId="0" borderId="0" xfId="0" quotePrefix="1" applyNumberFormat="1" applyAlignment="1">
      <alignment horizontal="right" vertical="center"/>
    </xf>
    <xf numFmtId="49" fontId="0" fillId="0" borderId="0" xfId="0" applyNumberForma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0" fillId="2" borderId="2" xfId="1" applyFont="1" applyFill="1" applyBorder="1">
      <alignment vertical="center"/>
    </xf>
    <xf numFmtId="0" fontId="0" fillId="2" borderId="3" xfId="0" applyFill="1" applyBorder="1" applyAlignment="1">
      <alignment horizontal="center" vertical="center"/>
    </xf>
    <xf numFmtId="41" fontId="0" fillId="2" borderId="3" xfId="1" applyFont="1" applyFill="1" applyBorder="1">
      <alignment vertical="center"/>
    </xf>
    <xf numFmtId="0" fontId="0" fillId="2" borderId="0" xfId="0" applyFill="1" applyAlignment="1">
      <alignment horizontal="right" vertical="center"/>
    </xf>
    <xf numFmtId="41" fontId="3" fillId="2" borderId="0" xfId="0" applyNumberFormat="1" applyFont="1" applyFill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609C1-EC22-4ECD-9144-8509334D9FEF}">
  <dimension ref="A1:O211"/>
  <sheetViews>
    <sheetView tabSelected="1" workbookViewId="0">
      <selection activeCell="A20" sqref="A20"/>
    </sheetView>
  </sheetViews>
  <sheetFormatPr defaultRowHeight="16" x14ac:dyDescent="0.45"/>
  <cols>
    <col min="1" max="1" width="3.81640625" customWidth="1"/>
    <col min="2" max="2" width="5.26953125" customWidth="1"/>
    <col min="3" max="6" width="12.7265625" customWidth="1"/>
    <col min="7" max="7" width="5.1796875" customWidth="1"/>
    <col min="8" max="8" width="5.26953125" bestFit="1" customWidth="1"/>
    <col min="9" max="9" width="12.7265625" style="2" customWidth="1"/>
    <col min="10" max="10" width="5.26953125" bestFit="1" customWidth="1"/>
    <col min="11" max="11" width="12.7265625" style="2" customWidth="1"/>
    <col min="12" max="12" width="5.26953125" bestFit="1" customWidth="1"/>
    <col min="13" max="13" width="12.7265625" style="2" customWidth="1"/>
    <col min="14" max="14" width="5.26953125" bestFit="1" customWidth="1"/>
    <col min="15" max="15" width="12.7265625" style="2" customWidth="1"/>
  </cols>
  <sheetData>
    <row r="1" spans="1:15" x14ac:dyDescent="0.45">
      <c r="A1" s="1"/>
      <c r="B1" s="1"/>
      <c r="C1" s="1"/>
      <c r="D1" s="1"/>
      <c r="E1" s="1"/>
      <c r="F1" s="1"/>
      <c r="G1" s="1"/>
    </row>
    <row r="2" spans="1:15" x14ac:dyDescent="0.45">
      <c r="A2" s="1"/>
      <c r="B2" s="3"/>
      <c r="C2" s="4" t="s">
        <v>0</v>
      </c>
      <c r="D2" s="4" t="s">
        <v>1</v>
      </c>
      <c r="E2" s="4" t="s">
        <v>2</v>
      </c>
      <c r="F2" s="4" t="s">
        <v>1</v>
      </c>
      <c r="G2" s="5"/>
      <c r="I2" s="6" t="s">
        <v>0</v>
      </c>
      <c r="K2" s="6" t="s">
        <v>1</v>
      </c>
      <c r="M2" s="6" t="s">
        <v>2</v>
      </c>
      <c r="O2" s="6" t="s">
        <v>3</v>
      </c>
    </row>
    <row r="3" spans="1:15" x14ac:dyDescent="0.45">
      <c r="A3" s="1"/>
      <c r="B3" s="4" t="s">
        <v>4</v>
      </c>
      <c r="C3" s="7">
        <f t="shared" ref="C3:C14" si="0">VLOOKUP(B3,H:I,2,FALSE)</f>
        <v>44000</v>
      </c>
      <c r="D3" s="7">
        <f t="shared" ref="D3:D12" si="1">VLOOKUP(B3,J:K,2,FALSE)</f>
        <v>276000</v>
      </c>
      <c r="E3" s="7">
        <f t="shared" ref="E3:E12" si="2">VLOOKUP(B3,L:M,2,FALSE)</f>
        <v>441000</v>
      </c>
      <c r="F3" s="7">
        <f>VLOOKUP(B3,N:O,2,FALSE)</f>
        <v>414000</v>
      </c>
      <c r="G3" s="8"/>
      <c r="H3" s="9" t="s">
        <v>4</v>
      </c>
      <c r="I3" s="2">
        <f>SUM(I4:I12)</f>
        <v>44000</v>
      </c>
      <c r="J3" s="9" t="s">
        <v>4</v>
      </c>
      <c r="K3" s="2">
        <f>SUM(K4:K20)</f>
        <v>276000</v>
      </c>
      <c r="L3" s="9" t="s">
        <v>4</v>
      </c>
      <c r="M3" s="2">
        <f>SUM(M4:M21)</f>
        <v>441000</v>
      </c>
      <c r="N3" s="9" t="s">
        <v>4</v>
      </c>
      <c r="O3" s="2">
        <f>SUM(O4:O14)</f>
        <v>414000</v>
      </c>
    </row>
    <row r="4" spans="1:15" x14ac:dyDescent="0.45">
      <c r="A4" s="1"/>
      <c r="B4" s="4" t="s">
        <v>5</v>
      </c>
      <c r="C4" s="7">
        <f t="shared" si="0"/>
        <v>94000</v>
      </c>
      <c r="D4" s="7">
        <f t="shared" si="1"/>
        <v>258000</v>
      </c>
      <c r="E4" s="7">
        <f t="shared" si="2"/>
        <v>239000</v>
      </c>
      <c r="F4" s="7">
        <f t="shared" ref="F4:F5" si="3">VLOOKUP(B4,N:O,2,FALSE)</f>
        <v>315000</v>
      </c>
      <c r="G4" s="8"/>
      <c r="H4" s="10" t="s">
        <v>6</v>
      </c>
      <c r="I4" s="2">
        <v>3000</v>
      </c>
      <c r="J4" s="10" t="s">
        <v>6</v>
      </c>
      <c r="K4" s="2">
        <v>9000</v>
      </c>
      <c r="L4" s="10" t="s">
        <v>6</v>
      </c>
      <c r="M4" s="2">
        <v>13000</v>
      </c>
      <c r="N4" s="10" t="s">
        <v>6</v>
      </c>
      <c r="O4" s="2">
        <v>17000</v>
      </c>
    </row>
    <row r="5" spans="1:15" x14ac:dyDescent="0.45">
      <c r="A5" s="1"/>
      <c r="B5" s="4" t="s">
        <v>7</v>
      </c>
      <c r="C5" s="7">
        <f t="shared" si="0"/>
        <v>80000</v>
      </c>
      <c r="D5" s="7">
        <f t="shared" si="1"/>
        <v>283000</v>
      </c>
      <c r="E5" s="7">
        <f t="shared" si="2"/>
        <v>315000</v>
      </c>
      <c r="F5" s="7">
        <f t="shared" si="3"/>
        <v>199000</v>
      </c>
      <c r="G5" s="8"/>
      <c r="H5" s="10" t="s">
        <v>8</v>
      </c>
      <c r="I5" s="2">
        <v>3000</v>
      </c>
      <c r="J5" s="10" t="s">
        <v>8</v>
      </c>
      <c r="K5" s="2">
        <v>9000</v>
      </c>
      <c r="L5" s="10" t="s">
        <v>8</v>
      </c>
      <c r="M5" s="2">
        <v>13000</v>
      </c>
      <c r="N5" s="10" t="s">
        <v>8</v>
      </c>
      <c r="O5" s="2">
        <v>17000</v>
      </c>
    </row>
    <row r="6" spans="1:15" x14ac:dyDescent="0.45">
      <c r="A6" s="1"/>
      <c r="B6" s="4" t="s">
        <v>9</v>
      </c>
      <c r="C6" s="7">
        <f t="shared" si="0"/>
        <v>110000</v>
      </c>
      <c r="D6" s="7">
        <f t="shared" si="1"/>
        <v>201000</v>
      </c>
      <c r="E6" s="7">
        <f t="shared" si="2"/>
        <v>231000</v>
      </c>
      <c r="F6" s="7">
        <v>0</v>
      </c>
      <c r="G6" s="8"/>
      <c r="H6" s="10" t="s">
        <v>10</v>
      </c>
      <c r="I6" s="2">
        <v>3000</v>
      </c>
      <c r="J6" s="10" t="s">
        <v>10</v>
      </c>
      <c r="K6" s="2">
        <v>9000</v>
      </c>
      <c r="L6" s="10" t="s">
        <v>10</v>
      </c>
      <c r="M6" s="2">
        <v>13000</v>
      </c>
      <c r="N6" s="10" t="s">
        <v>10</v>
      </c>
      <c r="O6" s="2">
        <v>33000</v>
      </c>
    </row>
    <row r="7" spans="1:15" x14ac:dyDescent="0.45">
      <c r="A7" s="1"/>
      <c r="B7" s="4" t="s">
        <v>11</v>
      </c>
      <c r="C7" s="7">
        <f t="shared" si="0"/>
        <v>101000</v>
      </c>
      <c r="D7" s="7">
        <f t="shared" si="1"/>
        <v>259000</v>
      </c>
      <c r="E7" s="7">
        <f t="shared" si="2"/>
        <v>271000</v>
      </c>
      <c r="F7" s="7">
        <v>0</v>
      </c>
      <c r="G7" s="8"/>
      <c r="H7" s="10" t="s">
        <v>12</v>
      </c>
      <c r="I7" s="2">
        <v>3000</v>
      </c>
      <c r="J7" s="10" t="s">
        <v>12</v>
      </c>
      <c r="K7" s="2">
        <v>17000</v>
      </c>
      <c r="L7" s="10" t="s">
        <v>12</v>
      </c>
      <c r="M7" s="2">
        <v>25000</v>
      </c>
      <c r="N7" s="10" t="s">
        <v>12</v>
      </c>
      <c r="O7" s="2">
        <v>33000</v>
      </c>
    </row>
    <row r="8" spans="1:15" x14ac:dyDescent="0.45">
      <c r="A8" s="1"/>
      <c r="B8" s="4" t="s">
        <v>13</v>
      </c>
      <c r="C8" s="7">
        <f t="shared" si="0"/>
        <v>102000</v>
      </c>
      <c r="D8" s="7">
        <f t="shared" si="1"/>
        <v>264000</v>
      </c>
      <c r="E8" s="7">
        <f t="shared" si="2"/>
        <v>244000</v>
      </c>
      <c r="F8" s="7">
        <v>0</v>
      </c>
      <c r="G8" s="8"/>
      <c r="H8" s="10" t="s">
        <v>14</v>
      </c>
      <c r="I8" s="2">
        <v>3000</v>
      </c>
      <c r="J8" s="10" t="s">
        <v>14</v>
      </c>
      <c r="K8" s="2">
        <v>17000</v>
      </c>
      <c r="L8" s="10" t="s">
        <v>14</v>
      </c>
      <c r="M8" s="2">
        <v>25000</v>
      </c>
      <c r="N8" s="10" t="s">
        <v>14</v>
      </c>
      <c r="O8" s="2">
        <v>33000</v>
      </c>
    </row>
    <row r="9" spans="1:15" x14ac:dyDescent="0.45">
      <c r="A9" s="1"/>
      <c r="B9" s="4" t="s">
        <v>15</v>
      </c>
      <c r="C9" s="7">
        <f t="shared" si="0"/>
        <v>131000</v>
      </c>
      <c r="D9" s="7">
        <f t="shared" si="1"/>
        <v>370000</v>
      </c>
      <c r="E9" s="7">
        <f t="shared" si="2"/>
        <v>363000</v>
      </c>
      <c r="F9" s="7">
        <v>0</v>
      </c>
      <c r="G9" s="8"/>
      <c r="H9" s="10" t="s">
        <v>16</v>
      </c>
      <c r="I9" s="2">
        <v>3000</v>
      </c>
      <c r="J9" s="10" t="s">
        <v>16</v>
      </c>
      <c r="K9" s="2">
        <v>17000</v>
      </c>
      <c r="L9" s="10" t="s">
        <v>16</v>
      </c>
      <c r="M9" s="2">
        <v>25000</v>
      </c>
      <c r="N9" s="10" t="s">
        <v>16</v>
      </c>
      <c r="O9" s="2">
        <v>33000</v>
      </c>
    </row>
    <row r="10" spans="1:15" x14ac:dyDescent="0.45">
      <c r="A10" s="1"/>
      <c r="B10" s="4" t="s">
        <v>17</v>
      </c>
      <c r="C10" s="7">
        <f t="shared" si="0"/>
        <v>172000</v>
      </c>
      <c r="D10" s="7">
        <f t="shared" si="1"/>
        <v>169000</v>
      </c>
      <c r="E10" s="7">
        <f t="shared" si="2"/>
        <v>525000</v>
      </c>
      <c r="F10" s="7">
        <v>0</v>
      </c>
      <c r="G10" s="8"/>
      <c r="H10" s="10" t="s">
        <v>18</v>
      </c>
      <c r="I10" s="2">
        <v>5000</v>
      </c>
      <c r="J10" s="10" t="s">
        <v>18</v>
      </c>
      <c r="K10" s="2">
        <v>9000</v>
      </c>
      <c r="L10" s="10" t="s">
        <v>18</v>
      </c>
      <c r="M10" s="2">
        <v>13000</v>
      </c>
      <c r="N10" s="10" t="s">
        <v>18</v>
      </c>
      <c r="O10" s="2">
        <v>33000</v>
      </c>
    </row>
    <row r="11" spans="1:15" x14ac:dyDescent="0.45">
      <c r="A11" s="1"/>
      <c r="B11" s="4" t="s">
        <v>19</v>
      </c>
      <c r="C11" s="7">
        <f t="shared" si="0"/>
        <v>101000</v>
      </c>
      <c r="D11" s="7">
        <f t="shared" si="1"/>
        <v>275000</v>
      </c>
      <c r="E11" s="7">
        <f t="shared" si="2"/>
        <v>378000</v>
      </c>
      <c r="F11" s="7">
        <v>0</v>
      </c>
      <c r="G11" s="8"/>
      <c r="H11" s="10" t="s">
        <v>20</v>
      </c>
      <c r="I11" s="2">
        <v>3000</v>
      </c>
      <c r="J11" s="10" t="s">
        <v>20</v>
      </c>
      <c r="K11" s="2">
        <v>9000</v>
      </c>
      <c r="L11" s="10" t="s">
        <v>20</v>
      </c>
      <c r="M11" s="2">
        <v>25000</v>
      </c>
      <c r="N11" s="10" t="s">
        <v>20</v>
      </c>
      <c r="O11" s="2">
        <v>33000</v>
      </c>
    </row>
    <row r="12" spans="1:15" x14ac:dyDescent="0.45">
      <c r="A12" s="1"/>
      <c r="B12" s="4" t="s">
        <v>21</v>
      </c>
      <c r="C12" s="7">
        <f t="shared" si="0"/>
        <v>306000</v>
      </c>
      <c r="D12" s="7">
        <f t="shared" si="1"/>
        <v>618000</v>
      </c>
      <c r="E12" s="7">
        <f t="shared" si="2"/>
        <v>754000</v>
      </c>
      <c r="F12" s="7">
        <v>0</v>
      </c>
      <c r="G12" s="8"/>
      <c r="H12" s="10" t="s">
        <v>22</v>
      </c>
      <c r="I12" s="2">
        <v>18000</v>
      </c>
      <c r="J12" s="10" t="s">
        <v>22</v>
      </c>
      <c r="K12" s="2">
        <v>17000</v>
      </c>
      <c r="L12" s="10" t="s">
        <v>22</v>
      </c>
      <c r="M12" s="2">
        <v>25000</v>
      </c>
      <c r="N12" s="10" t="s">
        <v>22</v>
      </c>
      <c r="O12" s="2">
        <v>33000</v>
      </c>
    </row>
    <row r="13" spans="1:15" x14ac:dyDescent="0.45">
      <c r="A13" s="1"/>
      <c r="B13" s="4" t="s">
        <v>23</v>
      </c>
      <c r="C13" s="7">
        <f t="shared" si="0"/>
        <v>260000</v>
      </c>
      <c r="D13" s="7">
        <v>0</v>
      </c>
      <c r="E13" s="7">
        <v>0</v>
      </c>
      <c r="F13" s="7">
        <v>0</v>
      </c>
      <c r="G13" s="8"/>
      <c r="H13" s="11" t="s">
        <v>24</v>
      </c>
      <c r="I13" s="2">
        <f>SUM(I14:I37)</f>
        <v>94000</v>
      </c>
      <c r="J13" s="10" t="s">
        <v>25</v>
      </c>
      <c r="K13" s="2">
        <v>17000</v>
      </c>
      <c r="L13" s="10" t="s">
        <v>25</v>
      </c>
      <c r="M13" s="2">
        <v>25000</v>
      </c>
      <c r="N13" s="10" t="s">
        <v>25</v>
      </c>
      <c r="O13" s="2">
        <v>33000</v>
      </c>
    </row>
    <row r="14" spans="1:15" ht="16.5" thickBot="1" x14ac:dyDescent="0.5">
      <c r="A14" s="1"/>
      <c r="B14" s="12" t="s">
        <v>26</v>
      </c>
      <c r="C14" s="13">
        <f t="shared" si="0"/>
        <v>462000</v>
      </c>
      <c r="D14" s="13">
        <v>0</v>
      </c>
      <c r="E14" s="7">
        <v>0</v>
      </c>
      <c r="F14" s="7">
        <v>0</v>
      </c>
      <c r="G14" s="8"/>
      <c r="H14" s="10" t="s">
        <v>6</v>
      </c>
      <c r="I14" s="2">
        <v>3000</v>
      </c>
      <c r="J14" s="10" t="s">
        <v>27</v>
      </c>
      <c r="K14" s="2">
        <v>17000</v>
      </c>
      <c r="L14" s="10" t="s">
        <v>27</v>
      </c>
      <c r="M14" s="2">
        <v>13000</v>
      </c>
      <c r="N14" s="10" t="s">
        <v>27</v>
      </c>
      <c r="O14" s="2">
        <v>116000</v>
      </c>
    </row>
    <row r="15" spans="1:15" ht="16.5" thickTop="1" x14ac:dyDescent="0.45">
      <c r="A15" s="1"/>
      <c r="B15" s="14" t="s">
        <v>28</v>
      </c>
      <c r="C15" s="15">
        <f>SUM(C3:C14)</f>
        <v>1963000</v>
      </c>
      <c r="D15" s="15">
        <f>SUM(D3:D14)</f>
        <v>2973000</v>
      </c>
      <c r="E15" s="15">
        <f>SUM(E3:E14)</f>
        <v>3761000</v>
      </c>
      <c r="F15" s="15">
        <f>SUM(F3:F14)</f>
        <v>928000</v>
      </c>
      <c r="G15" s="8"/>
      <c r="H15" s="10" t="s">
        <v>8</v>
      </c>
      <c r="I15" s="2">
        <v>3000</v>
      </c>
      <c r="J15" s="10" t="s">
        <v>29</v>
      </c>
      <c r="K15" s="2">
        <v>9000</v>
      </c>
      <c r="L15" s="10" t="s">
        <v>29</v>
      </c>
      <c r="M15" s="2">
        <v>25000</v>
      </c>
      <c r="N15" s="11" t="s">
        <v>24</v>
      </c>
      <c r="O15" s="2">
        <f>SUM(O16:O23)</f>
        <v>315000</v>
      </c>
    </row>
    <row r="16" spans="1:15" x14ac:dyDescent="0.45">
      <c r="A16" s="1"/>
      <c r="B16" s="1"/>
      <c r="C16" s="1"/>
      <c r="D16" s="1"/>
      <c r="E16" s="1"/>
      <c r="F16" s="1"/>
      <c r="G16" s="1"/>
      <c r="H16" s="10" t="s">
        <v>10</v>
      </c>
      <c r="I16" s="2">
        <v>3000</v>
      </c>
      <c r="J16" s="10" t="s">
        <v>30</v>
      </c>
      <c r="K16" s="2">
        <v>17000</v>
      </c>
      <c r="L16" s="10" t="s">
        <v>30</v>
      </c>
      <c r="M16" s="2">
        <v>25000</v>
      </c>
      <c r="N16" s="10" t="s">
        <v>6</v>
      </c>
      <c r="O16" s="2">
        <v>17000</v>
      </c>
    </row>
    <row r="17" spans="1:15" x14ac:dyDescent="0.45">
      <c r="A17" s="1"/>
      <c r="B17" s="1"/>
      <c r="C17" s="1"/>
      <c r="D17" s="16" t="s">
        <v>31</v>
      </c>
      <c r="E17" s="17">
        <f>C15+D15+E15+F15</f>
        <v>9625000</v>
      </c>
      <c r="F17" s="16"/>
      <c r="G17" s="1"/>
      <c r="H17" s="10" t="s">
        <v>12</v>
      </c>
      <c r="I17" s="2">
        <v>5000</v>
      </c>
      <c r="J17" s="10" t="s">
        <v>32</v>
      </c>
      <c r="K17" s="2">
        <v>17000</v>
      </c>
      <c r="L17" s="10" t="s">
        <v>32</v>
      </c>
      <c r="M17" s="2">
        <v>25000</v>
      </c>
      <c r="N17" s="10" t="s">
        <v>8</v>
      </c>
      <c r="O17" s="2">
        <v>33000</v>
      </c>
    </row>
    <row r="18" spans="1:15" x14ac:dyDescent="0.45">
      <c r="A18" s="1"/>
      <c r="B18" s="1"/>
      <c r="C18" s="1"/>
      <c r="D18" s="16" t="s">
        <v>56</v>
      </c>
      <c r="E18" s="17">
        <v>4950000</v>
      </c>
      <c r="F18" s="16"/>
      <c r="G18" s="1"/>
      <c r="H18" s="10" t="s">
        <v>14</v>
      </c>
      <c r="I18" s="2">
        <v>5000</v>
      </c>
      <c r="J18" s="10" t="s">
        <v>33</v>
      </c>
      <c r="K18" s="2">
        <v>17000</v>
      </c>
      <c r="L18" s="10" t="s">
        <v>33</v>
      </c>
      <c r="M18" s="2">
        <v>13000</v>
      </c>
      <c r="N18" s="10" t="s">
        <v>10</v>
      </c>
      <c r="O18" s="2">
        <v>33000</v>
      </c>
    </row>
    <row r="19" spans="1:15" x14ac:dyDescent="0.45">
      <c r="A19" s="1"/>
      <c r="B19" s="1"/>
      <c r="C19" s="1"/>
      <c r="D19" s="1"/>
      <c r="E19" s="1"/>
      <c r="F19" s="16"/>
      <c r="G19" s="1"/>
      <c r="H19" s="10" t="s">
        <v>16</v>
      </c>
      <c r="I19" s="2">
        <v>3000</v>
      </c>
      <c r="J19" s="10" t="s">
        <v>35</v>
      </c>
      <c r="K19" s="2">
        <v>9000</v>
      </c>
      <c r="L19" s="10" t="s">
        <v>35</v>
      </c>
      <c r="M19" s="2">
        <v>0</v>
      </c>
      <c r="N19" s="10" t="s">
        <v>12</v>
      </c>
      <c r="O19" s="2">
        <v>33000</v>
      </c>
    </row>
    <row r="20" spans="1:15" x14ac:dyDescent="0.45">
      <c r="A20" s="1"/>
      <c r="B20" s="1"/>
      <c r="C20" s="1"/>
      <c r="D20" s="16" t="s">
        <v>34</v>
      </c>
      <c r="E20" s="17">
        <f>SUM(E17:E18)</f>
        <v>14575000</v>
      </c>
      <c r="F20" s="1"/>
      <c r="G20" s="1"/>
      <c r="H20" s="10" t="s">
        <v>18</v>
      </c>
      <c r="I20" s="2">
        <v>3000</v>
      </c>
      <c r="J20" s="10" t="s">
        <v>36</v>
      </c>
      <c r="K20" s="2">
        <v>60000</v>
      </c>
      <c r="L20" s="10" t="s">
        <v>36</v>
      </c>
      <c r="M20" s="2">
        <v>50000</v>
      </c>
      <c r="N20" s="10" t="s">
        <v>14</v>
      </c>
      <c r="O20" s="2">
        <v>33000</v>
      </c>
    </row>
    <row r="21" spans="1:15" x14ac:dyDescent="0.45">
      <c r="H21" s="10" t="s">
        <v>20</v>
      </c>
      <c r="I21" s="2">
        <v>3000</v>
      </c>
      <c r="J21" s="11" t="s">
        <v>24</v>
      </c>
      <c r="K21" s="2">
        <f>SUM(K22:K36)</f>
        <v>258000</v>
      </c>
      <c r="L21" s="10" t="s">
        <v>37</v>
      </c>
      <c r="M21" s="2">
        <v>88000</v>
      </c>
      <c r="N21" s="10" t="s">
        <v>16</v>
      </c>
      <c r="O21" s="2">
        <v>33000</v>
      </c>
    </row>
    <row r="22" spans="1:15" x14ac:dyDescent="0.45">
      <c r="H22" s="10" t="s">
        <v>22</v>
      </c>
      <c r="I22" s="2">
        <v>3000</v>
      </c>
      <c r="J22" s="10" t="s">
        <v>6</v>
      </c>
      <c r="K22" s="2">
        <v>9000</v>
      </c>
      <c r="L22" s="11" t="s">
        <v>24</v>
      </c>
      <c r="M22" s="2">
        <f>SUM(M23:M30)</f>
        <v>239000</v>
      </c>
      <c r="N22" s="10" t="s">
        <v>18</v>
      </c>
      <c r="O22" s="2">
        <v>17000</v>
      </c>
    </row>
    <row r="23" spans="1:15" x14ac:dyDescent="0.45">
      <c r="H23" s="10" t="s">
        <v>25</v>
      </c>
      <c r="I23" s="2">
        <v>3000</v>
      </c>
      <c r="J23" s="10" t="s">
        <v>8</v>
      </c>
      <c r="K23" s="2">
        <v>9000</v>
      </c>
      <c r="L23" s="10" t="s">
        <v>6</v>
      </c>
      <c r="M23" s="2">
        <v>13000</v>
      </c>
      <c r="N23" s="10" t="s">
        <v>20</v>
      </c>
      <c r="O23" s="2">
        <v>116000</v>
      </c>
    </row>
    <row r="24" spans="1:15" x14ac:dyDescent="0.45">
      <c r="H24" s="10" t="s">
        <v>27</v>
      </c>
      <c r="I24" s="2">
        <v>3000</v>
      </c>
      <c r="J24" s="10" t="s">
        <v>10</v>
      </c>
      <c r="K24" s="2">
        <v>17000</v>
      </c>
      <c r="L24" s="10" t="s">
        <v>8</v>
      </c>
      <c r="M24" s="2">
        <v>13000</v>
      </c>
      <c r="N24" s="11" t="s">
        <v>38</v>
      </c>
      <c r="O24" s="2">
        <f>SUM(O25:O36)</f>
        <v>199000</v>
      </c>
    </row>
    <row r="25" spans="1:15" x14ac:dyDescent="0.45">
      <c r="H25" s="10" t="s">
        <v>29</v>
      </c>
      <c r="I25" s="2">
        <v>3000</v>
      </c>
      <c r="J25" s="10" t="s">
        <v>12</v>
      </c>
      <c r="K25" s="2">
        <v>17000</v>
      </c>
      <c r="L25" s="10" t="s">
        <v>10</v>
      </c>
      <c r="M25" s="2">
        <v>25000</v>
      </c>
      <c r="N25" s="10" t="s">
        <v>6</v>
      </c>
      <c r="O25" s="2">
        <v>17000</v>
      </c>
    </row>
    <row r="26" spans="1:15" x14ac:dyDescent="0.45">
      <c r="H26" s="10" t="s">
        <v>30</v>
      </c>
      <c r="I26" s="2">
        <v>0</v>
      </c>
      <c r="J26" s="10" t="s">
        <v>14</v>
      </c>
      <c r="K26" s="2">
        <v>17000</v>
      </c>
      <c r="L26" s="10" t="s">
        <v>12</v>
      </c>
      <c r="M26" s="2">
        <v>25000</v>
      </c>
      <c r="N26" s="10" t="s">
        <v>8</v>
      </c>
      <c r="O26" s="2">
        <v>33000</v>
      </c>
    </row>
    <row r="27" spans="1:15" x14ac:dyDescent="0.45">
      <c r="H27" s="10" t="s">
        <v>32</v>
      </c>
      <c r="I27" s="2">
        <v>5000</v>
      </c>
      <c r="J27" s="10" t="s">
        <v>16</v>
      </c>
      <c r="K27" s="2">
        <v>9000</v>
      </c>
      <c r="L27" s="10" t="s">
        <v>14</v>
      </c>
      <c r="M27" s="2">
        <v>25000</v>
      </c>
      <c r="N27" s="10" t="s">
        <v>10</v>
      </c>
      <c r="O27" s="2">
        <v>33000</v>
      </c>
    </row>
    <row r="28" spans="1:15" x14ac:dyDescent="0.45">
      <c r="H28" s="10" t="s">
        <v>33</v>
      </c>
      <c r="I28" s="2">
        <v>5000</v>
      </c>
      <c r="J28" s="10" t="s">
        <v>18</v>
      </c>
      <c r="K28" s="2">
        <v>17000</v>
      </c>
      <c r="L28" s="10" t="s">
        <v>16</v>
      </c>
      <c r="M28" s="2">
        <v>25000</v>
      </c>
      <c r="N28" s="10" t="s">
        <v>12</v>
      </c>
      <c r="O28" s="2">
        <v>33000</v>
      </c>
    </row>
    <row r="29" spans="1:15" x14ac:dyDescent="0.45">
      <c r="H29" s="10" t="s">
        <v>35</v>
      </c>
      <c r="I29" s="2">
        <v>5000</v>
      </c>
      <c r="J29" s="10" t="s">
        <v>20</v>
      </c>
      <c r="K29" s="2">
        <v>17000</v>
      </c>
      <c r="L29" s="10" t="s">
        <v>18</v>
      </c>
      <c r="M29" s="2">
        <v>25000</v>
      </c>
      <c r="N29" s="10" t="s">
        <v>14</v>
      </c>
      <c r="O29" s="2">
        <v>33000</v>
      </c>
    </row>
    <row r="30" spans="1:15" x14ac:dyDescent="0.45">
      <c r="H30" s="10" t="s">
        <v>36</v>
      </c>
      <c r="I30" s="2">
        <v>3000</v>
      </c>
      <c r="J30" s="10" t="s">
        <v>22</v>
      </c>
      <c r="K30" s="2">
        <v>9000</v>
      </c>
      <c r="L30" s="10" t="s">
        <v>20</v>
      </c>
      <c r="M30" s="2">
        <v>88000</v>
      </c>
      <c r="N30" s="10" t="s">
        <v>16</v>
      </c>
      <c r="O30" s="2">
        <v>33000</v>
      </c>
    </row>
    <row r="31" spans="1:15" x14ac:dyDescent="0.45">
      <c r="H31" s="10" t="s">
        <v>37</v>
      </c>
      <c r="I31" s="2">
        <v>3000</v>
      </c>
      <c r="J31" s="10" t="s">
        <v>25</v>
      </c>
      <c r="K31" s="2">
        <v>17000</v>
      </c>
      <c r="L31" s="11" t="s">
        <v>38</v>
      </c>
      <c r="M31" s="2">
        <f>SUM(M32:M44)</f>
        <v>315000</v>
      </c>
      <c r="N31" s="10" t="s">
        <v>18</v>
      </c>
      <c r="O31" s="2">
        <v>17000</v>
      </c>
    </row>
    <row r="32" spans="1:15" x14ac:dyDescent="0.45">
      <c r="H32" s="10" t="s">
        <v>39</v>
      </c>
      <c r="I32" s="2">
        <v>3000</v>
      </c>
      <c r="J32" s="10" t="s">
        <v>27</v>
      </c>
      <c r="K32" s="2">
        <v>17000</v>
      </c>
      <c r="L32" s="10" t="s">
        <v>6</v>
      </c>
      <c r="M32" s="2">
        <v>0</v>
      </c>
      <c r="N32" s="10" t="s">
        <v>20</v>
      </c>
      <c r="O32" s="2">
        <v>0</v>
      </c>
    </row>
    <row r="33" spans="8:15" x14ac:dyDescent="0.45">
      <c r="H33" s="10" t="s">
        <v>40</v>
      </c>
      <c r="I33" s="2">
        <v>3000</v>
      </c>
      <c r="J33" s="10" t="s">
        <v>29</v>
      </c>
      <c r="K33" s="2">
        <v>0</v>
      </c>
      <c r="L33" s="10" t="s">
        <v>8</v>
      </c>
      <c r="M33" s="2">
        <v>25000</v>
      </c>
      <c r="N33" s="10" t="s">
        <v>22</v>
      </c>
      <c r="O33" s="2">
        <v>0</v>
      </c>
    </row>
    <row r="34" spans="8:15" x14ac:dyDescent="0.45">
      <c r="H34" s="10" t="s">
        <v>41</v>
      </c>
      <c r="I34" s="2">
        <v>3000</v>
      </c>
      <c r="J34" s="10" t="s">
        <v>30</v>
      </c>
      <c r="K34" s="2">
        <v>34000</v>
      </c>
      <c r="L34" s="10" t="s">
        <v>10</v>
      </c>
      <c r="M34" s="2">
        <v>25000</v>
      </c>
      <c r="N34" s="10" t="s">
        <v>25</v>
      </c>
      <c r="O34" s="2">
        <v>0</v>
      </c>
    </row>
    <row r="35" spans="8:15" x14ac:dyDescent="0.45">
      <c r="H35" s="10" t="s">
        <v>42</v>
      </c>
      <c r="I35" s="2">
        <v>3000</v>
      </c>
      <c r="J35" s="10" t="s">
        <v>32</v>
      </c>
      <c r="K35" s="2">
        <v>9000</v>
      </c>
      <c r="L35" s="10" t="s">
        <v>12</v>
      </c>
      <c r="M35" s="2">
        <v>13000</v>
      </c>
      <c r="N35" s="10" t="s">
        <v>27</v>
      </c>
      <c r="O35" s="2">
        <v>0</v>
      </c>
    </row>
    <row r="36" spans="8:15" x14ac:dyDescent="0.45">
      <c r="H36" s="10" t="s">
        <v>43</v>
      </c>
      <c r="I36" s="2">
        <v>3000</v>
      </c>
      <c r="J36" s="10" t="s">
        <v>33</v>
      </c>
      <c r="K36" s="2">
        <v>60000</v>
      </c>
      <c r="L36" s="10" t="s">
        <v>14</v>
      </c>
      <c r="M36" s="2">
        <v>25000</v>
      </c>
      <c r="N36" s="10" t="s">
        <v>29</v>
      </c>
      <c r="O36" s="2">
        <v>0</v>
      </c>
    </row>
    <row r="37" spans="8:15" x14ac:dyDescent="0.45">
      <c r="H37" s="10" t="s">
        <v>44</v>
      </c>
      <c r="I37" s="2">
        <v>18000</v>
      </c>
      <c r="J37" s="11" t="s">
        <v>38</v>
      </c>
      <c r="K37" s="2">
        <f>SUM(K38:K53)</f>
        <v>283000</v>
      </c>
      <c r="L37" s="10" t="s">
        <v>16</v>
      </c>
      <c r="M37" s="2">
        <v>25000</v>
      </c>
      <c r="N37" s="10"/>
    </row>
    <row r="38" spans="8:15" x14ac:dyDescent="0.45">
      <c r="H38" s="11" t="s">
        <v>38</v>
      </c>
      <c r="I38" s="2">
        <f>SUM(I39:I50)</f>
        <v>80000</v>
      </c>
      <c r="J38" s="10" t="s">
        <v>6</v>
      </c>
      <c r="K38" s="2">
        <v>9000</v>
      </c>
      <c r="L38" s="10" t="s">
        <v>18</v>
      </c>
      <c r="M38" s="2">
        <v>13000</v>
      </c>
      <c r="N38" s="10"/>
    </row>
    <row r="39" spans="8:15" x14ac:dyDescent="0.45">
      <c r="H39" s="10" t="s">
        <v>6</v>
      </c>
      <c r="I39" s="2">
        <v>0</v>
      </c>
      <c r="J39" s="10" t="s">
        <v>8</v>
      </c>
      <c r="K39" s="2">
        <v>17000</v>
      </c>
      <c r="L39" s="10" t="s">
        <v>20</v>
      </c>
      <c r="M39" s="2">
        <v>25000</v>
      </c>
      <c r="N39" s="10"/>
    </row>
    <row r="40" spans="8:15" x14ac:dyDescent="0.45">
      <c r="H40" s="10" t="s">
        <v>8</v>
      </c>
      <c r="I40" s="2">
        <v>4000</v>
      </c>
      <c r="J40" s="10" t="s">
        <v>10</v>
      </c>
      <c r="K40" s="2">
        <v>17000</v>
      </c>
      <c r="L40" s="10" t="s">
        <v>22</v>
      </c>
      <c r="M40" s="2">
        <v>13000</v>
      </c>
      <c r="N40" s="10"/>
    </row>
    <row r="41" spans="8:15" x14ac:dyDescent="0.45">
      <c r="H41" s="10" t="s">
        <v>10</v>
      </c>
      <c r="I41" s="2">
        <v>4000</v>
      </c>
      <c r="J41" s="10" t="s">
        <v>12</v>
      </c>
      <c r="K41" s="2">
        <v>17000</v>
      </c>
      <c r="L41" s="10" t="s">
        <v>25</v>
      </c>
      <c r="M41" s="2">
        <v>0</v>
      </c>
      <c r="N41" s="10"/>
    </row>
    <row r="42" spans="8:15" x14ac:dyDescent="0.45">
      <c r="H42" s="10" t="s">
        <v>12</v>
      </c>
      <c r="I42" s="2">
        <v>7000</v>
      </c>
      <c r="J42" s="10" t="s">
        <v>14</v>
      </c>
      <c r="K42" s="2">
        <v>17000</v>
      </c>
      <c r="L42" s="10" t="s">
        <v>27</v>
      </c>
      <c r="M42" s="2">
        <v>50000</v>
      </c>
      <c r="N42" s="10"/>
    </row>
    <row r="43" spans="8:15" x14ac:dyDescent="0.45">
      <c r="H43" s="10" t="s">
        <v>14</v>
      </c>
      <c r="I43" s="2">
        <v>7000</v>
      </c>
      <c r="J43" s="10" t="s">
        <v>16</v>
      </c>
      <c r="K43" s="2">
        <v>17000</v>
      </c>
      <c r="L43" s="10" t="s">
        <v>29</v>
      </c>
      <c r="M43" s="2">
        <v>13000</v>
      </c>
      <c r="N43" s="10"/>
    </row>
    <row r="44" spans="8:15" x14ac:dyDescent="0.45">
      <c r="H44" s="10" t="s">
        <v>16</v>
      </c>
      <c r="I44" s="2">
        <v>7000</v>
      </c>
      <c r="J44" s="10" t="s">
        <v>18</v>
      </c>
      <c r="K44" s="2">
        <v>17000</v>
      </c>
      <c r="L44" s="10" t="s">
        <v>30</v>
      </c>
      <c r="M44" s="2">
        <v>88000</v>
      </c>
      <c r="N44" s="10"/>
    </row>
    <row r="45" spans="8:15" x14ac:dyDescent="0.45">
      <c r="H45" s="10" t="s">
        <v>18</v>
      </c>
      <c r="I45" s="2">
        <v>4000</v>
      </c>
      <c r="J45" s="10" t="s">
        <v>20</v>
      </c>
      <c r="K45" s="2">
        <v>9000</v>
      </c>
      <c r="L45" s="11" t="s">
        <v>45</v>
      </c>
      <c r="M45" s="2">
        <f>SUM(M46:M52)</f>
        <v>231000</v>
      </c>
      <c r="N45" s="11"/>
    </row>
    <row r="46" spans="8:15" x14ac:dyDescent="0.45">
      <c r="H46" s="10" t="s">
        <v>20</v>
      </c>
      <c r="I46" s="2">
        <v>4000</v>
      </c>
      <c r="J46" s="10" t="s">
        <v>22</v>
      </c>
      <c r="K46" s="2">
        <v>17000</v>
      </c>
      <c r="L46" s="10" t="s">
        <v>6</v>
      </c>
      <c r="M46" s="2">
        <v>14000</v>
      </c>
      <c r="N46" s="10"/>
    </row>
    <row r="47" spans="8:15" x14ac:dyDescent="0.45">
      <c r="H47" s="10" t="s">
        <v>22</v>
      </c>
      <c r="I47" s="2">
        <v>4000</v>
      </c>
      <c r="J47" s="10" t="s">
        <v>25</v>
      </c>
      <c r="K47" s="2">
        <v>17000</v>
      </c>
      <c r="L47" s="10" t="s">
        <v>8</v>
      </c>
      <c r="M47" s="2">
        <v>27000</v>
      </c>
      <c r="N47" s="10"/>
    </row>
    <row r="48" spans="8:15" x14ac:dyDescent="0.45">
      <c r="H48" s="10" t="s">
        <v>25</v>
      </c>
      <c r="I48" s="2">
        <v>7000</v>
      </c>
      <c r="J48" s="10" t="s">
        <v>27</v>
      </c>
      <c r="K48" s="2">
        <v>9000</v>
      </c>
      <c r="L48" s="10" t="s">
        <v>10</v>
      </c>
      <c r="M48" s="2">
        <v>27000</v>
      </c>
      <c r="N48" s="10"/>
    </row>
    <row r="49" spans="8:14" x14ac:dyDescent="0.45">
      <c r="H49" s="10" t="s">
        <v>27</v>
      </c>
      <c r="I49" s="2">
        <v>7000</v>
      </c>
      <c r="J49" s="10" t="s">
        <v>29</v>
      </c>
      <c r="K49" s="2">
        <v>17000</v>
      </c>
      <c r="L49" s="10" t="s">
        <v>12</v>
      </c>
      <c r="M49" s="2">
        <v>27000</v>
      </c>
      <c r="N49" s="10"/>
    </row>
    <row r="50" spans="8:14" x14ac:dyDescent="0.45">
      <c r="H50" s="10" t="s">
        <v>29</v>
      </c>
      <c r="I50" s="2">
        <v>25000</v>
      </c>
      <c r="J50" s="10" t="s">
        <v>30</v>
      </c>
      <c r="K50" s="2">
        <v>17000</v>
      </c>
      <c r="L50" s="10" t="s">
        <v>14</v>
      </c>
      <c r="M50" s="2">
        <v>27000</v>
      </c>
      <c r="N50" s="10"/>
    </row>
    <row r="51" spans="8:14" x14ac:dyDescent="0.45">
      <c r="H51" s="11" t="s">
        <v>45</v>
      </c>
      <c r="I51" s="2">
        <f>SUM(I52:I70)</f>
        <v>110000</v>
      </c>
      <c r="J51" s="10" t="s">
        <v>32</v>
      </c>
      <c r="K51" s="2">
        <v>17000</v>
      </c>
      <c r="L51" s="10" t="s">
        <v>16</v>
      </c>
      <c r="M51" s="2">
        <v>14000</v>
      </c>
      <c r="N51" s="10"/>
    </row>
    <row r="52" spans="8:14" x14ac:dyDescent="0.45">
      <c r="H52" s="10" t="s">
        <v>6</v>
      </c>
      <c r="I52" s="2">
        <v>4000</v>
      </c>
      <c r="J52" s="10" t="s">
        <v>33</v>
      </c>
      <c r="K52" s="2">
        <v>9000</v>
      </c>
      <c r="L52" s="10" t="s">
        <v>18</v>
      </c>
      <c r="M52" s="2">
        <v>95000</v>
      </c>
      <c r="N52" s="10"/>
    </row>
    <row r="53" spans="8:14" x14ac:dyDescent="0.45">
      <c r="H53" s="10" t="s">
        <v>8</v>
      </c>
      <c r="I53" s="2">
        <v>4000</v>
      </c>
      <c r="J53" s="10" t="s">
        <v>35</v>
      </c>
      <c r="K53" s="2">
        <v>60000</v>
      </c>
      <c r="L53" s="11" t="s">
        <v>46</v>
      </c>
      <c r="M53" s="2">
        <f>SUM(M54:M62)</f>
        <v>271000</v>
      </c>
      <c r="N53" s="11"/>
    </row>
    <row r="54" spans="8:14" x14ac:dyDescent="0.45">
      <c r="H54" s="10" t="s">
        <v>10</v>
      </c>
      <c r="I54" s="2">
        <v>4000</v>
      </c>
      <c r="J54" s="11" t="s">
        <v>45</v>
      </c>
      <c r="K54" s="2">
        <f>SUM(K55:K63)</f>
        <v>201000</v>
      </c>
      <c r="L54" s="10" t="s">
        <v>6</v>
      </c>
      <c r="M54" s="2">
        <v>0</v>
      </c>
      <c r="N54" s="10"/>
    </row>
    <row r="55" spans="8:14" x14ac:dyDescent="0.45">
      <c r="H55" s="10" t="s">
        <v>12</v>
      </c>
      <c r="I55" s="2">
        <v>7000</v>
      </c>
      <c r="J55" s="10" t="s">
        <v>6</v>
      </c>
      <c r="K55" s="2">
        <v>10000</v>
      </c>
      <c r="L55" s="10" t="s">
        <v>8</v>
      </c>
      <c r="M55" s="2">
        <v>27000</v>
      </c>
      <c r="N55" s="10"/>
    </row>
    <row r="56" spans="8:14" x14ac:dyDescent="0.45">
      <c r="H56" s="10" t="s">
        <v>14</v>
      </c>
      <c r="I56" s="2">
        <v>0</v>
      </c>
      <c r="J56" s="10" t="s">
        <v>8</v>
      </c>
      <c r="K56" s="2">
        <v>19000</v>
      </c>
      <c r="L56" s="10" t="s">
        <v>10</v>
      </c>
      <c r="M56" s="2">
        <v>27000</v>
      </c>
      <c r="N56" s="10"/>
    </row>
    <row r="57" spans="8:14" x14ac:dyDescent="0.45">
      <c r="H57" s="10" t="s">
        <v>16</v>
      </c>
      <c r="I57" s="2">
        <v>7000</v>
      </c>
      <c r="J57" s="10" t="s">
        <v>10</v>
      </c>
      <c r="K57" s="2">
        <v>19000</v>
      </c>
      <c r="L57" s="10" t="s">
        <v>12</v>
      </c>
      <c r="M57" s="2">
        <v>27000</v>
      </c>
      <c r="N57" s="10"/>
    </row>
    <row r="58" spans="8:14" x14ac:dyDescent="0.45">
      <c r="H58" s="10" t="s">
        <v>18</v>
      </c>
      <c r="I58" s="2">
        <v>4000</v>
      </c>
      <c r="J58" s="10" t="s">
        <v>12</v>
      </c>
      <c r="K58" s="2">
        <v>19000</v>
      </c>
      <c r="L58" s="10" t="s">
        <v>14</v>
      </c>
      <c r="M58" s="2">
        <v>14000</v>
      </c>
      <c r="N58" s="10"/>
    </row>
    <row r="59" spans="8:14" x14ac:dyDescent="0.45">
      <c r="H59" s="10" t="s">
        <v>20</v>
      </c>
      <c r="I59" s="2">
        <v>7000</v>
      </c>
      <c r="J59" s="10" t="s">
        <v>14</v>
      </c>
      <c r="K59" s="2">
        <v>10000</v>
      </c>
      <c r="L59" s="10" t="s">
        <v>16</v>
      </c>
      <c r="M59" s="2">
        <v>27000</v>
      </c>
      <c r="N59" s="10"/>
    </row>
    <row r="60" spans="8:14" x14ac:dyDescent="0.45">
      <c r="H60" s="10" t="s">
        <v>22</v>
      </c>
      <c r="I60" s="2">
        <v>7000</v>
      </c>
      <c r="J60" s="10" t="s">
        <v>16</v>
      </c>
      <c r="K60" s="2">
        <v>19000</v>
      </c>
      <c r="L60" s="10" t="s">
        <v>18</v>
      </c>
      <c r="M60" s="2">
        <v>0</v>
      </c>
      <c r="N60" s="10"/>
    </row>
    <row r="61" spans="8:14" x14ac:dyDescent="0.45">
      <c r="H61" s="10" t="s">
        <v>25</v>
      </c>
      <c r="I61" s="2">
        <v>4000</v>
      </c>
      <c r="J61" s="10" t="s">
        <v>18</v>
      </c>
      <c r="K61" s="2">
        <v>0</v>
      </c>
      <c r="L61" s="10" t="s">
        <v>20</v>
      </c>
      <c r="M61" s="2">
        <v>54000</v>
      </c>
      <c r="N61" s="10"/>
    </row>
    <row r="62" spans="8:14" x14ac:dyDescent="0.45">
      <c r="H62" s="10" t="s">
        <v>27</v>
      </c>
      <c r="I62" s="2">
        <v>4000</v>
      </c>
      <c r="J62" s="10" t="s">
        <v>20</v>
      </c>
      <c r="K62" s="2">
        <v>38000</v>
      </c>
      <c r="L62" s="10" t="s">
        <v>22</v>
      </c>
      <c r="M62" s="2">
        <v>95000</v>
      </c>
      <c r="N62" s="10"/>
    </row>
    <row r="63" spans="8:14" x14ac:dyDescent="0.45">
      <c r="H63" s="10" t="s">
        <v>29</v>
      </c>
      <c r="I63" s="2">
        <v>4000</v>
      </c>
      <c r="J63" s="10" t="s">
        <v>22</v>
      </c>
      <c r="K63" s="2">
        <v>67000</v>
      </c>
      <c r="L63" s="11" t="s">
        <v>47</v>
      </c>
      <c r="M63" s="2">
        <f>SUM(M64:M74)</f>
        <v>244000</v>
      </c>
      <c r="N63" s="11"/>
    </row>
    <row r="64" spans="8:14" x14ac:dyDescent="0.45">
      <c r="H64" s="10" t="s">
        <v>30</v>
      </c>
      <c r="I64" s="2">
        <v>4000</v>
      </c>
      <c r="J64" s="11" t="s">
        <v>46</v>
      </c>
      <c r="K64" s="2">
        <f>SUM(K65:K77)</f>
        <v>259000</v>
      </c>
      <c r="L64" s="10" t="s">
        <v>6</v>
      </c>
      <c r="M64" s="2">
        <v>14000</v>
      </c>
      <c r="N64" s="10"/>
    </row>
    <row r="65" spans="8:14" x14ac:dyDescent="0.45">
      <c r="H65" s="10" t="s">
        <v>32</v>
      </c>
      <c r="I65" s="2">
        <v>7000</v>
      </c>
      <c r="J65" s="10" t="s">
        <v>6</v>
      </c>
      <c r="K65" s="2">
        <v>10000</v>
      </c>
      <c r="L65" s="10" t="s">
        <v>8</v>
      </c>
      <c r="M65" s="2">
        <v>27000</v>
      </c>
      <c r="N65" s="10"/>
    </row>
    <row r="66" spans="8:14" x14ac:dyDescent="0.45">
      <c r="H66" s="10" t="s">
        <v>33</v>
      </c>
      <c r="I66" s="2">
        <v>7000</v>
      </c>
      <c r="J66" s="10" t="s">
        <v>8</v>
      </c>
      <c r="K66" s="2">
        <v>19000</v>
      </c>
      <c r="L66" s="10" t="s">
        <v>10</v>
      </c>
      <c r="M66" s="2">
        <v>27000</v>
      </c>
      <c r="N66" s="10"/>
    </row>
    <row r="67" spans="8:14" x14ac:dyDescent="0.45">
      <c r="H67" s="10" t="s">
        <v>35</v>
      </c>
      <c r="I67" s="2">
        <v>4000</v>
      </c>
      <c r="J67" s="10" t="s">
        <v>10</v>
      </c>
      <c r="K67" s="2">
        <v>19000</v>
      </c>
      <c r="L67" s="10" t="s">
        <v>12</v>
      </c>
      <c r="M67" s="2">
        <v>29000</v>
      </c>
      <c r="N67" s="10"/>
    </row>
    <row r="68" spans="8:14" x14ac:dyDescent="0.45">
      <c r="H68" s="10" t="s">
        <v>36</v>
      </c>
      <c r="I68" s="2">
        <v>0</v>
      </c>
      <c r="J68" s="10" t="s">
        <v>12</v>
      </c>
      <c r="K68" s="2">
        <v>19000</v>
      </c>
      <c r="L68" s="10" t="s">
        <v>14</v>
      </c>
      <c r="M68" s="2">
        <v>29000</v>
      </c>
      <c r="N68" s="10"/>
    </row>
    <row r="69" spans="8:14" x14ac:dyDescent="0.45">
      <c r="H69" s="10" t="s">
        <v>37</v>
      </c>
      <c r="I69" s="2">
        <v>7000</v>
      </c>
      <c r="J69" s="10" t="s">
        <v>14</v>
      </c>
      <c r="K69" s="2">
        <v>10000</v>
      </c>
      <c r="L69" s="10" t="s">
        <v>16</v>
      </c>
      <c r="M69" s="2">
        <v>29000</v>
      </c>
      <c r="N69" s="10"/>
    </row>
    <row r="70" spans="8:14" x14ac:dyDescent="0.45">
      <c r="H70" s="10" t="s">
        <v>39</v>
      </c>
      <c r="I70" s="2">
        <v>25000</v>
      </c>
      <c r="J70" s="10" t="s">
        <v>16</v>
      </c>
      <c r="K70" s="2">
        <v>0</v>
      </c>
      <c r="L70" s="10" t="s">
        <v>18</v>
      </c>
      <c r="M70" s="2">
        <v>29000</v>
      </c>
      <c r="N70" s="10"/>
    </row>
    <row r="71" spans="8:14" x14ac:dyDescent="0.45">
      <c r="H71" s="11" t="s">
        <v>46</v>
      </c>
      <c r="I71" s="2">
        <f>SUM(I72:I84)</f>
        <v>101000</v>
      </c>
      <c r="J71" s="10" t="s">
        <v>18</v>
      </c>
      <c r="K71" s="2">
        <v>38000</v>
      </c>
      <c r="L71" s="10" t="s">
        <v>20</v>
      </c>
      <c r="M71" s="2">
        <v>15000</v>
      </c>
      <c r="N71" s="10"/>
    </row>
    <row r="72" spans="8:14" x14ac:dyDescent="0.45">
      <c r="H72" s="10" t="s">
        <v>6</v>
      </c>
      <c r="I72" s="2">
        <v>4000</v>
      </c>
      <c r="J72" s="10" t="s">
        <v>20</v>
      </c>
      <c r="K72" s="2">
        <v>10000</v>
      </c>
      <c r="L72" s="10" t="s">
        <v>22</v>
      </c>
      <c r="M72" s="2">
        <v>15000</v>
      </c>
      <c r="N72" s="10"/>
    </row>
    <row r="73" spans="8:14" x14ac:dyDescent="0.45">
      <c r="H73" s="10" t="s">
        <v>8</v>
      </c>
      <c r="I73" s="2">
        <v>7000</v>
      </c>
      <c r="J73" s="10" t="s">
        <v>22</v>
      </c>
      <c r="K73" s="2">
        <v>19000</v>
      </c>
      <c r="L73" s="10" t="s">
        <v>25</v>
      </c>
      <c r="M73" s="2">
        <v>15000</v>
      </c>
      <c r="N73" s="10"/>
    </row>
    <row r="74" spans="8:14" x14ac:dyDescent="0.45">
      <c r="H74" s="10" t="s">
        <v>10</v>
      </c>
      <c r="I74" s="2">
        <v>7000</v>
      </c>
      <c r="J74" s="10" t="s">
        <v>25</v>
      </c>
      <c r="K74" s="2">
        <v>19000</v>
      </c>
      <c r="L74" s="10" t="s">
        <v>27</v>
      </c>
      <c r="M74" s="2">
        <v>15000</v>
      </c>
      <c r="N74" s="10"/>
    </row>
    <row r="75" spans="8:14" x14ac:dyDescent="0.45">
      <c r="H75" s="10" t="s">
        <v>12</v>
      </c>
      <c r="I75" s="2">
        <v>7000</v>
      </c>
      <c r="J75" s="10" t="s">
        <v>27</v>
      </c>
      <c r="K75" s="2">
        <v>19000</v>
      </c>
      <c r="L75" s="10" t="s">
        <v>29</v>
      </c>
      <c r="M75" s="2">
        <v>102000</v>
      </c>
      <c r="N75" s="10"/>
    </row>
    <row r="76" spans="8:14" x14ac:dyDescent="0.45">
      <c r="H76" s="10" t="s">
        <v>14</v>
      </c>
      <c r="I76" s="2">
        <v>7000</v>
      </c>
      <c r="J76" s="10" t="s">
        <v>29</v>
      </c>
      <c r="K76" s="2">
        <v>10000</v>
      </c>
      <c r="L76" s="11" t="s">
        <v>48</v>
      </c>
      <c r="M76" s="2">
        <f>SUM(M77:M87)</f>
        <v>363000</v>
      </c>
      <c r="N76" s="11"/>
    </row>
    <row r="77" spans="8:14" x14ac:dyDescent="0.45">
      <c r="H77" s="10" t="s">
        <v>16</v>
      </c>
      <c r="I77" s="2">
        <v>7000</v>
      </c>
      <c r="J77" s="10" t="s">
        <v>30</v>
      </c>
      <c r="K77" s="2">
        <v>67000</v>
      </c>
      <c r="L77" s="10" t="s">
        <v>6</v>
      </c>
      <c r="M77" s="2">
        <v>29000</v>
      </c>
      <c r="N77" s="10"/>
    </row>
    <row r="78" spans="8:14" x14ac:dyDescent="0.45">
      <c r="H78" s="10" t="s">
        <v>18</v>
      </c>
      <c r="I78" s="2">
        <v>7000</v>
      </c>
      <c r="J78" s="11" t="s">
        <v>47</v>
      </c>
      <c r="K78" s="2">
        <f>SUM(K79:K90)</f>
        <v>264000</v>
      </c>
      <c r="L78" s="10" t="s">
        <v>8</v>
      </c>
      <c r="M78" s="2">
        <v>29000</v>
      </c>
      <c r="N78" s="10"/>
    </row>
    <row r="79" spans="8:14" x14ac:dyDescent="0.45">
      <c r="H79" s="10" t="s">
        <v>20</v>
      </c>
      <c r="I79" s="2">
        <v>4000</v>
      </c>
      <c r="J79" s="10" t="s">
        <v>6</v>
      </c>
      <c r="K79" s="2">
        <v>11000</v>
      </c>
      <c r="L79" s="10" t="s">
        <v>10</v>
      </c>
      <c r="M79" s="2">
        <v>29000</v>
      </c>
      <c r="N79" s="10"/>
    </row>
    <row r="80" spans="8:14" x14ac:dyDescent="0.45">
      <c r="H80" s="10" t="s">
        <v>22</v>
      </c>
      <c r="I80" s="2">
        <v>4000</v>
      </c>
      <c r="J80" s="10" t="s">
        <v>8</v>
      </c>
      <c r="K80" s="2">
        <v>0</v>
      </c>
      <c r="L80" s="10" t="s">
        <v>12</v>
      </c>
      <c r="M80" s="2">
        <v>29000</v>
      </c>
      <c r="N80" s="10"/>
    </row>
    <row r="81" spans="8:14" x14ac:dyDescent="0.45">
      <c r="H81" s="10" t="s">
        <v>25</v>
      </c>
      <c r="I81" s="2">
        <v>7000</v>
      </c>
      <c r="J81" s="10" t="s">
        <v>10</v>
      </c>
      <c r="K81" s="2">
        <v>21000</v>
      </c>
      <c r="L81" s="10" t="s">
        <v>14</v>
      </c>
      <c r="M81" s="2">
        <v>29000</v>
      </c>
      <c r="N81" s="10"/>
    </row>
    <row r="82" spans="8:14" x14ac:dyDescent="0.45">
      <c r="H82" s="10" t="s">
        <v>27</v>
      </c>
      <c r="I82" s="2">
        <v>4000</v>
      </c>
      <c r="J82" s="10" t="s">
        <v>12</v>
      </c>
      <c r="K82" s="2">
        <v>21000</v>
      </c>
      <c r="L82" s="10" t="s">
        <v>16</v>
      </c>
      <c r="M82" s="2">
        <v>29000</v>
      </c>
      <c r="N82" s="10"/>
    </row>
    <row r="83" spans="8:14" x14ac:dyDescent="0.45">
      <c r="H83" s="10" t="s">
        <v>29</v>
      </c>
      <c r="I83" s="2">
        <v>4000</v>
      </c>
      <c r="J83" s="10" t="s">
        <v>14</v>
      </c>
      <c r="K83" s="2">
        <v>21000</v>
      </c>
      <c r="L83" s="10" t="s">
        <v>18</v>
      </c>
      <c r="M83" s="2">
        <v>29000</v>
      </c>
      <c r="N83" s="10"/>
    </row>
    <row r="84" spans="8:14" x14ac:dyDescent="0.45">
      <c r="H84" s="10" t="s">
        <v>30</v>
      </c>
      <c r="I84" s="2">
        <v>32000</v>
      </c>
      <c r="J84" s="10" t="s">
        <v>16</v>
      </c>
      <c r="K84" s="2">
        <v>21000</v>
      </c>
      <c r="L84" s="10" t="s">
        <v>20</v>
      </c>
      <c r="M84" s="2">
        <v>29000</v>
      </c>
      <c r="N84" s="10"/>
    </row>
    <row r="85" spans="8:14" x14ac:dyDescent="0.45">
      <c r="H85" s="11" t="s">
        <v>47</v>
      </c>
      <c r="I85" s="2">
        <f>SUM(I86:I97)</f>
        <v>102000</v>
      </c>
      <c r="J85" s="10" t="s">
        <v>18</v>
      </c>
      <c r="K85" s="2">
        <v>21000</v>
      </c>
      <c r="L85" s="10" t="s">
        <v>22</v>
      </c>
      <c r="M85" s="2">
        <v>0</v>
      </c>
      <c r="N85" s="10"/>
    </row>
    <row r="86" spans="8:14" x14ac:dyDescent="0.45">
      <c r="H86" s="10" t="s">
        <v>6</v>
      </c>
      <c r="I86" s="2">
        <v>5000</v>
      </c>
      <c r="J86" s="10" t="s">
        <v>20</v>
      </c>
      <c r="K86" s="2">
        <v>21000</v>
      </c>
      <c r="L86" s="10" t="s">
        <v>25</v>
      </c>
      <c r="M86" s="2">
        <v>29000</v>
      </c>
      <c r="N86" s="10"/>
    </row>
    <row r="87" spans="8:14" x14ac:dyDescent="0.45">
      <c r="H87" s="10" t="s">
        <v>8</v>
      </c>
      <c r="I87" s="2">
        <v>5000</v>
      </c>
      <c r="J87" s="10" t="s">
        <v>22</v>
      </c>
      <c r="K87" s="2">
        <v>0</v>
      </c>
      <c r="L87" s="10" t="s">
        <v>27</v>
      </c>
      <c r="M87" s="2">
        <v>102000</v>
      </c>
      <c r="N87" s="10"/>
    </row>
    <row r="88" spans="8:14" x14ac:dyDescent="0.45">
      <c r="H88" s="10" t="s">
        <v>10</v>
      </c>
      <c r="I88" s="2">
        <v>9000</v>
      </c>
      <c r="J88" s="10" t="s">
        <v>25</v>
      </c>
      <c r="K88" s="2">
        <v>42000</v>
      </c>
      <c r="L88" s="11" t="s">
        <v>49</v>
      </c>
      <c r="M88" s="2">
        <f>SUM(M89:M106)</f>
        <v>525000</v>
      </c>
      <c r="N88" s="11"/>
    </row>
    <row r="89" spans="8:14" x14ac:dyDescent="0.45">
      <c r="H89" s="10" t="s">
        <v>12</v>
      </c>
      <c r="I89" s="2">
        <v>9000</v>
      </c>
      <c r="J89" s="10" t="s">
        <v>27</v>
      </c>
      <c r="K89" s="2">
        <v>11000</v>
      </c>
      <c r="L89" s="10" t="s">
        <v>6</v>
      </c>
      <c r="M89" s="2">
        <v>15000</v>
      </c>
      <c r="N89" s="10"/>
    </row>
    <row r="90" spans="8:14" x14ac:dyDescent="0.45">
      <c r="H90" s="10" t="s">
        <v>14</v>
      </c>
      <c r="I90" s="2">
        <v>5000</v>
      </c>
      <c r="J90" s="10" t="s">
        <v>29</v>
      </c>
      <c r="K90" s="2">
        <v>74000</v>
      </c>
      <c r="L90" s="10" t="s">
        <v>8</v>
      </c>
      <c r="M90" s="2">
        <v>15000</v>
      </c>
      <c r="N90" s="10"/>
    </row>
    <row r="91" spans="8:14" x14ac:dyDescent="0.45">
      <c r="H91" s="10" t="s">
        <v>16</v>
      </c>
      <c r="I91" s="2">
        <v>9000</v>
      </c>
      <c r="J91" s="11" t="s">
        <v>48</v>
      </c>
      <c r="K91" s="2">
        <f>SUM(K92:K108)</f>
        <v>370000</v>
      </c>
      <c r="L91" s="10" t="s">
        <v>10</v>
      </c>
      <c r="M91" s="2">
        <v>15000</v>
      </c>
      <c r="N91" s="10"/>
    </row>
    <row r="92" spans="8:14" x14ac:dyDescent="0.45">
      <c r="H92" s="10" t="s">
        <v>18</v>
      </c>
      <c r="I92" s="2">
        <v>9000</v>
      </c>
      <c r="J92" s="10" t="s">
        <v>6</v>
      </c>
      <c r="K92" s="2">
        <v>11000</v>
      </c>
      <c r="L92" s="10" t="s">
        <v>12</v>
      </c>
      <c r="M92" s="2">
        <v>15000</v>
      </c>
      <c r="N92" s="10"/>
    </row>
    <row r="93" spans="8:14" x14ac:dyDescent="0.45">
      <c r="H93" s="10" t="s">
        <v>20</v>
      </c>
      <c r="I93" s="2">
        <v>5000</v>
      </c>
      <c r="J93" s="10" t="s">
        <v>8</v>
      </c>
      <c r="K93" s="2">
        <v>21000</v>
      </c>
      <c r="L93" s="10" t="s">
        <v>14</v>
      </c>
      <c r="M93" s="2">
        <v>29000</v>
      </c>
      <c r="N93" s="10"/>
    </row>
    <row r="94" spans="8:14" x14ac:dyDescent="0.45">
      <c r="H94" s="10" t="s">
        <v>22</v>
      </c>
      <c r="I94" s="2">
        <v>0</v>
      </c>
      <c r="J94" s="10" t="s">
        <v>10</v>
      </c>
      <c r="K94" s="2">
        <v>21000</v>
      </c>
      <c r="L94" s="10" t="s">
        <v>16</v>
      </c>
      <c r="M94" s="2">
        <v>29000</v>
      </c>
      <c r="N94" s="10"/>
    </row>
    <row r="95" spans="8:14" x14ac:dyDescent="0.45">
      <c r="H95" s="10" t="s">
        <v>25</v>
      </c>
      <c r="I95" s="2">
        <v>9000</v>
      </c>
      <c r="J95" s="10" t="s">
        <v>12</v>
      </c>
      <c r="K95" s="2">
        <v>21000</v>
      </c>
      <c r="L95" s="10" t="s">
        <v>18</v>
      </c>
      <c r="M95" s="2">
        <v>29000</v>
      </c>
      <c r="N95" s="10"/>
    </row>
    <row r="96" spans="8:14" x14ac:dyDescent="0.45">
      <c r="H96" s="10" t="s">
        <v>27</v>
      </c>
      <c r="I96" s="2">
        <v>5000</v>
      </c>
      <c r="J96" s="10" t="s">
        <v>14</v>
      </c>
      <c r="K96" s="2">
        <v>11000</v>
      </c>
      <c r="L96" s="10" t="s">
        <v>20</v>
      </c>
      <c r="M96" s="2">
        <v>29000</v>
      </c>
      <c r="N96" s="10"/>
    </row>
    <row r="97" spans="8:14" x14ac:dyDescent="0.45">
      <c r="H97" s="10" t="s">
        <v>29</v>
      </c>
      <c r="I97" s="2">
        <v>32000</v>
      </c>
      <c r="J97" s="10" t="s">
        <v>16</v>
      </c>
      <c r="K97" s="2">
        <v>11000</v>
      </c>
      <c r="L97" s="10" t="s">
        <v>22</v>
      </c>
      <c r="M97" s="2">
        <v>29000</v>
      </c>
      <c r="N97" s="10"/>
    </row>
    <row r="98" spans="8:14" x14ac:dyDescent="0.45">
      <c r="H98" s="11" t="s">
        <v>48</v>
      </c>
      <c r="I98" s="2">
        <f>SUM(I99:I114)</f>
        <v>131000</v>
      </c>
      <c r="J98" s="10" t="s">
        <v>18</v>
      </c>
      <c r="K98" s="2">
        <v>21000</v>
      </c>
      <c r="L98" s="10" t="s">
        <v>25</v>
      </c>
      <c r="M98" s="2">
        <v>15000</v>
      </c>
      <c r="N98" s="10"/>
    </row>
    <row r="99" spans="8:14" x14ac:dyDescent="0.45">
      <c r="H99" s="10" t="s">
        <v>6</v>
      </c>
      <c r="I99" s="2">
        <v>5000</v>
      </c>
      <c r="J99" s="10" t="s">
        <v>20</v>
      </c>
      <c r="K99" s="2">
        <v>21000</v>
      </c>
      <c r="L99" s="10" t="s">
        <v>27</v>
      </c>
      <c r="M99" s="2">
        <v>0</v>
      </c>
      <c r="N99" s="10"/>
    </row>
    <row r="100" spans="8:14" x14ac:dyDescent="0.45">
      <c r="H100" s="10" t="s">
        <v>8</v>
      </c>
      <c r="I100" s="2">
        <v>5000</v>
      </c>
      <c r="J100" s="10" t="s">
        <v>22</v>
      </c>
      <c r="K100" s="2">
        <v>11000</v>
      </c>
      <c r="L100" s="10" t="s">
        <v>29</v>
      </c>
      <c r="M100" s="2">
        <v>58000</v>
      </c>
      <c r="N100" s="10"/>
    </row>
    <row r="101" spans="8:14" x14ac:dyDescent="0.45">
      <c r="H101" s="10" t="s">
        <v>10</v>
      </c>
      <c r="I101" s="2">
        <v>5000</v>
      </c>
      <c r="J101" s="10" t="s">
        <v>25</v>
      </c>
      <c r="K101" s="2">
        <v>21000</v>
      </c>
      <c r="L101" s="10" t="s">
        <v>30</v>
      </c>
      <c r="M101" s="2">
        <v>29000</v>
      </c>
      <c r="N101" s="10"/>
    </row>
    <row r="102" spans="8:14" x14ac:dyDescent="0.45">
      <c r="H102" s="10" t="s">
        <v>12</v>
      </c>
      <c r="I102" s="2">
        <v>5000</v>
      </c>
      <c r="J102" s="10" t="s">
        <v>27</v>
      </c>
      <c r="K102" s="2">
        <v>21000</v>
      </c>
      <c r="L102" s="10" t="s">
        <v>32</v>
      </c>
      <c r="M102" s="2">
        <v>29000</v>
      </c>
      <c r="N102" s="10"/>
    </row>
    <row r="103" spans="8:14" x14ac:dyDescent="0.45">
      <c r="H103" s="10" t="s">
        <v>14</v>
      </c>
      <c r="I103" s="2">
        <v>5000</v>
      </c>
      <c r="J103" s="10" t="s">
        <v>29</v>
      </c>
      <c r="K103" s="2">
        <v>21000</v>
      </c>
      <c r="L103" s="10" t="s">
        <v>33</v>
      </c>
      <c r="M103" s="2">
        <v>29000</v>
      </c>
      <c r="N103" s="10"/>
    </row>
    <row r="104" spans="8:14" x14ac:dyDescent="0.45">
      <c r="H104" s="10" t="s">
        <v>16</v>
      </c>
      <c r="I104" s="2">
        <v>9000</v>
      </c>
      <c r="J104" s="10" t="s">
        <v>30</v>
      </c>
      <c r="K104" s="2">
        <v>21000</v>
      </c>
      <c r="L104" s="10" t="s">
        <v>35</v>
      </c>
      <c r="M104" s="2">
        <v>29000</v>
      </c>
      <c r="N104" s="10"/>
    </row>
    <row r="105" spans="8:14" x14ac:dyDescent="0.45">
      <c r="H105" s="10" t="s">
        <v>18</v>
      </c>
      <c r="I105" s="2">
        <v>9000</v>
      </c>
      <c r="J105" s="10" t="s">
        <v>32</v>
      </c>
      <c r="K105" s="2">
        <v>21000</v>
      </c>
      <c r="L105" s="10" t="s">
        <v>36</v>
      </c>
      <c r="M105" s="2">
        <v>29000</v>
      </c>
      <c r="N105" s="10"/>
    </row>
    <row r="106" spans="8:14" x14ac:dyDescent="0.45">
      <c r="H106" s="10" t="s">
        <v>20</v>
      </c>
      <c r="I106" s="2">
        <v>5000</v>
      </c>
      <c r="J106" s="10" t="s">
        <v>33</v>
      </c>
      <c r="K106" s="2">
        <v>0</v>
      </c>
      <c r="L106" s="10" t="s">
        <v>37</v>
      </c>
      <c r="M106" s="2">
        <v>102000</v>
      </c>
      <c r="N106" s="10"/>
    </row>
    <row r="107" spans="8:14" x14ac:dyDescent="0.45">
      <c r="H107" s="10" t="s">
        <v>22</v>
      </c>
      <c r="I107" s="2">
        <v>5000</v>
      </c>
      <c r="J107" s="10" t="s">
        <v>35</v>
      </c>
      <c r="K107" s="2">
        <v>42000</v>
      </c>
      <c r="L107" s="11" t="s">
        <v>50</v>
      </c>
      <c r="M107" s="2">
        <f>SUM(M108:M115)</f>
        <v>378000</v>
      </c>
      <c r="N107" s="11"/>
    </row>
    <row r="108" spans="8:14" x14ac:dyDescent="0.45">
      <c r="H108" s="10" t="s">
        <v>25</v>
      </c>
      <c r="I108" s="2">
        <v>9000</v>
      </c>
      <c r="J108" s="10" t="s">
        <v>36</v>
      </c>
      <c r="K108" s="2">
        <v>74000</v>
      </c>
      <c r="L108" s="10" t="s">
        <v>6</v>
      </c>
      <c r="M108" s="2">
        <v>15000</v>
      </c>
      <c r="N108" s="10"/>
    </row>
    <row r="109" spans="8:14" x14ac:dyDescent="0.45">
      <c r="H109" s="10" t="s">
        <v>27</v>
      </c>
      <c r="I109" s="2">
        <v>9000</v>
      </c>
      <c r="J109" s="11" t="s">
        <v>49</v>
      </c>
      <c r="K109" s="2">
        <f>SUM(K110:K118)</f>
        <v>169000</v>
      </c>
      <c r="L109" s="10" t="s">
        <v>8</v>
      </c>
      <c r="M109" s="2">
        <v>29000</v>
      </c>
      <c r="N109" s="10"/>
    </row>
    <row r="110" spans="8:14" x14ac:dyDescent="0.45">
      <c r="H110" s="10" t="s">
        <v>29</v>
      </c>
      <c r="I110" s="2">
        <v>5000</v>
      </c>
      <c r="J110" s="10" t="s">
        <v>6</v>
      </c>
      <c r="K110" s="2">
        <v>11000</v>
      </c>
      <c r="L110" s="10" t="s">
        <v>10</v>
      </c>
      <c r="M110" s="2">
        <v>29000</v>
      </c>
      <c r="N110" s="10"/>
    </row>
    <row r="111" spans="8:14" x14ac:dyDescent="0.45">
      <c r="H111" s="10" t="s">
        <v>30</v>
      </c>
      <c r="I111" s="2">
        <v>5000</v>
      </c>
      <c r="J111" s="10" t="s">
        <v>8</v>
      </c>
      <c r="K111" s="2">
        <v>21000</v>
      </c>
      <c r="L111" s="10" t="s">
        <v>12</v>
      </c>
      <c r="M111" s="2">
        <v>15000</v>
      </c>
      <c r="N111" s="10"/>
    </row>
    <row r="112" spans="8:14" x14ac:dyDescent="0.45">
      <c r="H112" s="10" t="s">
        <v>32</v>
      </c>
      <c r="I112" s="2">
        <v>9000</v>
      </c>
      <c r="J112" s="10" t="s">
        <v>10</v>
      </c>
      <c r="K112" s="2">
        <v>21000</v>
      </c>
      <c r="L112" s="10" t="s">
        <v>14</v>
      </c>
      <c r="M112" s="2">
        <v>29000</v>
      </c>
      <c r="N112" s="10"/>
    </row>
    <row r="113" spans="8:14" x14ac:dyDescent="0.45">
      <c r="H113" s="10" t="s">
        <v>33</v>
      </c>
      <c r="I113" s="2">
        <v>9000</v>
      </c>
      <c r="J113" s="10" t="s">
        <v>12</v>
      </c>
      <c r="K113" s="2">
        <v>21000</v>
      </c>
      <c r="L113" s="10" t="s">
        <v>16</v>
      </c>
      <c r="M113" s="2">
        <v>29000</v>
      </c>
      <c r="N113" s="10"/>
    </row>
    <row r="114" spans="8:14" x14ac:dyDescent="0.45">
      <c r="H114" s="10" t="s">
        <v>35</v>
      </c>
      <c r="I114" s="2">
        <v>32000</v>
      </c>
      <c r="J114" s="10" t="s">
        <v>14</v>
      </c>
      <c r="K114" s="2">
        <v>21000</v>
      </c>
      <c r="L114" s="10" t="s">
        <v>18</v>
      </c>
      <c r="M114" s="2">
        <v>29000</v>
      </c>
      <c r="N114" s="10"/>
    </row>
    <row r="115" spans="8:14" x14ac:dyDescent="0.45">
      <c r="H115" s="11" t="s">
        <v>49</v>
      </c>
      <c r="I115" s="2">
        <f>SUM(I116:I129)</f>
        <v>172000</v>
      </c>
      <c r="J115" s="10" t="s">
        <v>16</v>
      </c>
      <c r="K115" s="2">
        <v>21000</v>
      </c>
      <c r="L115" s="10" t="s">
        <v>20</v>
      </c>
      <c r="M115" s="2">
        <v>203000</v>
      </c>
      <c r="N115" s="10"/>
    </row>
    <row r="116" spans="8:14" x14ac:dyDescent="0.45">
      <c r="H116" s="10" t="s">
        <v>6</v>
      </c>
      <c r="I116" s="2">
        <v>7000</v>
      </c>
      <c r="J116" s="10" t="s">
        <v>18</v>
      </c>
      <c r="K116" s="2">
        <v>0</v>
      </c>
      <c r="L116" s="11" t="s">
        <v>51</v>
      </c>
      <c r="M116" s="2">
        <f>SUM(M117:M128)</f>
        <v>754000</v>
      </c>
      <c r="N116" s="11"/>
    </row>
    <row r="117" spans="8:14" x14ac:dyDescent="0.45">
      <c r="H117" s="10" t="s">
        <v>8</v>
      </c>
      <c r="I117" s="2">
        <v>13000</v>
      </c>
      <c r="J117" s="10" t="s">
        <v>20</v>
      </c>
      <c r="K117" s="2">
        <v>42000</v>
      </c>
      <c r="L117" s="10" t="s">
        <v>6</v>
      </c>
      <c r="M117" s="2">
        <v>29000</v>
      </c>
      <c r="N117" s="10"/>
    </row>
    <row r="118" spans="8:14" x14ac:dyDescent="0.45">
      <c r="H118" s="10" t="s">
        <v>10</v>
      </c>
      <c r="I118" s="2">
        <v>13000</v>
      </c>
      <c r="J118" s="10" t="s">
        <v>22</v>
      </c>
      <c r="K118" s="2">
        <v>11000</v>
      </c>
      <c r="L118" s="10" t="s">
        <v>8</v>
      </c>
      <c r="M118" s="2">
        <v>29000</v>
      </c>
      <c r="N118" s="10"/>
    </row>
    <row r="119" spans="8:14" x14ac:dyDescent="0.45">
      <c r="H119" s="10" t="s">
        <v>12</v>
      </c>
      <c r="I119" s="2">
        <v>13000</v>
      </c>
      <c r="J119" s="11" t="s">
        <v>50</v>
      </c>
      <c r="K119" s="2">
        <f>SUM(K120:K131)</f>
        <v>275000</v>
      </c>
      <c r="L119" s="10" t="s">
        <v>10</v>
      </c>
      <c r="M119" s="2">
        <v>29000</v>
      </c>
      <c r="N119" s="10"/>
    </row>
    <row r="120" spans="8:14" x14ac:dyDescent="0.45">
      <c r="H120" s="10" t="s">
        <v>14</v>
      </c>
      <c r="I120" s="2">
        <v>13000</v>
      </c>
      <c r="J120" s="10" t="s">
        <v>6</v>
      </c>
      <c r="K120" s="2">
        <v>11000</v>
      </c>
      <c r="L120" s="10" t="s">
        <v>12</v>
      </c>
      <c r="M120" s="2">
        <v>29000</v>
      </c>
      <c r="N120" s="10"/>
    </row>
    <row r="121" spans="8:14" x14ac:dyDescent="0.45">
      <c r="H121" s="10" t="s">
        <v>16</v>
      </c>
      <c r="I121" s="2">
        <v>7000</v>
      </c>
      <c r="J121" s="10" t="s">
        <v>8</v>
      </c>
      <c r="K121" s="2">
        <v>22000</v>
      </c>
      <c r="L121" s="10" t="s">
        <v>14</v>
      </c>
      <c r="M121" s="2">
        <v>31000</v>
      </c>
      <c r="N121" s="10"/>
    </row>
    <row r="122" spans="8:14" x14ac:dyDescent="0.45">
      <c r="H122" s="10" t="s">
        <v>18</v>
      </c>
      <c r="I122" s="2">
        <v>7000</v>
      </c>
      <c r="J122" s="10" t="s">
        <v>10</v>
      </c>
      <c r="K122" s="2">
        <v>22000</v>
      </c>
      <c r="L122" s="10" t="s">
        <v>16</v>
      </c>
      <c r="M122" s="2">
        <v>16000</v>
      </c>
      <c r="N122" s="10"/>
    </row>
    <row r="123" spans="8:14" x14ac:dyDescent="0.45">
      <c r="H123" s="10" t="s">
        <v>20</v>
      </c>
      <c r="I123" s="2">
        <v>13000</v>
      </c>
      <c r="J123" s="10" t="s">
        <v>12</v>
      </c>
      <c r="K123" s="2">
        <v>11000</v>
      </c>
      <c r="L123" s="10" t="s">
        <v>18</v>
      </c>
      <c r="M123" s="2">
        <v>0</v>
      </c>
      <c r="N123" s="10"/>
    </row>
    <row r="124" spans="8:14" x14ac:dyDescent="0.45">
      <c r="H124" s="10" t="s">
        <v>22</v>
      </c>
      <c r="I124" s="2">
        <v>13000</v>
      </c>
      <c r="J124" s="10" t="s">
        <v>14</v>
      </c>
      <c r="K124" s="2">
        <v>22000</v>
      </c>
      <c r="L124" s="10" t="s">
        <v>20</v>
      </c>
      <c r="M124" s="2">
        <v>62000</v>
      </c>
      <c r="N124" s="10"/>
    </row>
    <row r="125" spans="8:14" x14ac:dyDescent="0.45">
      <c r="H125" s="10" t="s">
        <v>25</v>
      </c>
      <c r="I125" s="2">
        <v>7000</v>
      </c>
      <c r="J125" s="10" t="s">
        <v>16</v>
      </c>
      <c r="K125" s="2">
        <v>22000</v>
      </c>
      <c r="L125" s="10" t="s">
        <v>22</v>
      </c>
      <c r="M125" s="2">
        <v>16000</v>
      </c>
      <c r="N125" s="10"/>
    </row>
    <row r="126" spans="8:14" x14ac:dyDescent="0.45">
      <c r="H126" s="10" t="s">
        <v>27</v>
      </c>
      <c r="I126" s="2">
        <v>0</v>
      </c>
      <c r="J126" s="10" t="s">
        <v>18</v>
      </c>
      <c r="K126" s="2">
        <v>22000</v>
      </c>
      <c r="L126" s="10" t="s">
        <v>25</v>
      </c>
      <c r="M126" s="2">
        <v>62000</v>
      </c>
      <c r="N126" s="10"/>
    </row>
    <row r="127" spans="8:14" x14ac:dyDescent="0.45">
      <c r="H127" s="10" t="s">
        <v>29</v>
      </c>
      <c r="I127" s="2">
        <v>13000</v>
      </c>
      <c r="J127" s="10" t="s">
        <v>20</v>
      </c>
      <c r="K127" s="2">
        <v>22000</v>
      </c>
      <c r="L127" s="10" t="s">
        <v>27</v>
      </c>
      <c r="M127" s="2">
        <v>434000</v>
      </c>
      <c r="N127" s="10"/>
    </row>
    <row r="128" spans="8:14" x14ac:dyDescent="0.45">
      <c r="H128" s="10" t="s">
        <v>30</v>
      </c>
      <c r="I128" s="2">
        <v>7000</v>
      </c>
      <c r="J128" s="10" t="s">
        <v>22</v>
      </c>
      <c r="K128" s="2">
        <v>22000</v>
      </c>
      <c r="L128" s="10" t="s">
        <v>29</v>
      </c>
      <c r="M128" s="2">
        <v>17000</v>
      </c>
      <c r="N128" s="10"/>
    </row>
    <row r="129" spans="8:14" x14ac:dyDescent="0.45">
      <c r="H129" s="10" t="s">
        <v>32</v>
      </c>
      <c r="I129" s="2">
        <v>46000</v>
      </c>
      <c r="J129" s="10" t="s">
        <v>25</v>
      </c>
      <c r="K129" s="2">
        <v>11000</v>
      </c>
      <c r="L129" s="10"/>
      <c r="N129" s="10"/>
    </row>
    <row r="130" spans="8:14" x14ac:dyDescent="0.45">
      <c r="H130" s="11" t="s">
        <v>50</v>
      </c>
      <c r="I130" s="2">
        <f>SUM(I131:I142)</f>
        <v>101000</v>
      </c>
      <c r="J130" s="10" t="s">
        <v>27</v>
      </c>
      <c r="K130" s="2">
        <v>11000</v>
      </c>
      <c r="L130" s="11"/>
      <c r="N130" s="11"/>
    </row>
    <row r="131" spans="8:14" x14ac:dyDescent="0.45">
      <c r="H131" s="10" t="s">
        <v>6</v>
      </c>
      <c r="I131" s="2">
        <v>7000</v>
      </c>
      <c r="J131" s="10" t="s">
        <v>29</v>
      </c>
      <c r="K131" s="2">
        <v>77000</v>
      </c>
      <c r="L131" s="10"/>
      <c r="N131" s="10"/>
    </row>
    <row r="132" spans="8:14" x14ac:dyDescent="0.45">
      <c r="H132" s="10" t="s">
        <v>8</v>
      </c>
      <c r="I132" s="2">
        <v>7000</v>
      </c>
      <c r="J132" s="11" t="s">
        <v>51</v>
      </c>
      <c r="K132" s="2">
        <f>SUM(K133:K149)</f>
        <v>618000</v>
      </c>
      <c r="L132" s="10"/>
      <c r="N132" s="10"/>
    </row>
    <row r="133" spans="8:14" x14ac:dyDescent="0.45">
      <c r="H133" s="10" t="s">
        <v>10</v>
      </c>
      <c r="I133" s="2">
        <v>13000</v>
      </c>
      <c r="J133" s="10" t="s">
        <v>6</v>
      </c>
      <c r="K133" s="2">
        <v>11000</v>
      </c>
      <c r="L133" s="10"/>
      <c r="N133" s="10"/>
    </row>
    <row r="134" spans="8:14" x14ac:dyDescent="0.45">
      <c r="H134" s="10" t="s">
        <v>12</v>
      </c>
      <c r="I134" s="2">
        <v>13000</v>
      </c>
      <c r="J134" s="10" t="s">
        <v>8</v>
      </c>
      <c r="K134" s="2">
        <v>22000</v>
      </c>
      <c r="L134" s="10"/>
      <c r="N134" s="10"/>
    </row>
    <row r="135" spans="8:14" x14ac:dyDescent="0.45">
      <c r="H135" s="10" t="s">
        <v>14</v>
      </c>
      <c r="I135" s="2">
        <v>7000</v>
      </c>
      <c r="J135" s="10" t="s">
        <v>10</v>
      </c>
      <c r="K135" s="2">
        <v>22000</v>
      </c>
      <c r="L135" s="10"/>
      <c r="N135" s="10"/>
    </row>
    <row r="136" spans="8:14" x14ac:dyDescent="0.45">
      <c r="H136" s="10" t="s">
        <v>16</v>
      </c>
      <c r="I136" s="2">
        <v>13000</v>
      </c>
      <c r="J136" s="10" t="s">
        <v>12</v>
      </c>
      <c r="K136" s="2">
        <v>22000</v>
      </c>
      <c r="L136" s="10"/>
      <c r="N136" s="10"/>
    </row>
    <row r="137" spans="8:14" x14ac:dyDescent="0.45">
      <c r="H137" s="10" t="s">
        <v>18</v>
      </c>
      <c r="I137" s="2">
        <v>13000</v>
      </c>
      <c r="J137" s="10" t="s">
        <v>14</v>
      </c>
      <c r="K137" s="2">
        <v>11000</v>
      </c>
      <c r="L137" s="10"/>
      <c r="N137" s="10"/>
    </row>
    <row r="138" spans="8:14" x14ac:dyDescent="0.45">
      <c r="H138" s="10" t="s">
        <v>20</v>
      </c>
      <c r="I138" s="2">
        <v>0</v>
      </c>
      <c r="J138" s="10" t="s">
        <v>16</v>
      </c>
      <c r="K138" s="2">
        <v>11000</v>
      </c>
      <c r="L138" s="10"/>
      <c r="N138" s="10"/>
    </row>
    <row r="139" spans="8:14" x14ac:dyDescent="0.45">
      <c r="H139" s="10" t="s">
        <v>22</v>
      </c>
      <c r="I139" s="2">
        <v>7000</v>
      </c>
      <c r="J139" s="10" t="s">
        <v>18</v>
      </c>
      <c r="K139" s="2">
        <v>22000</v>
      </c>
      <c r="L139" s="10"/>
      <c r="N139" s="10"/>
    </row>
    <row r="140" spans="8:14" x14ac:dyDescent="0.45">
      <c r="H140" s="10" t="s">
        <v>25</v>
      </c>
      <c r="I140" s="2">
        <v>7000</v>
      </c>
      <c r="J140" s="10" t="s">
        <v>20</v>
      </c>
      <c r="K140" s="2">
        <v>22000</v>
      </c>
      <c r="L140" s="10"/>
      <c r="N140" s="10"/>
    </row>
    <row r="141" spans="8:14" x14ac:dyDescent="0.45">
      <c r="H141" s="10" t="s">
        <v>27</v>
      </c>
      <c r="I141" s="2">
        <v>7000</v>
      </c>
      <c r="J141" s="10" t="s">
        <v>22</v>
      </c>
      <c r="K141" s="2">
        <v>22000</v>
      </c>
      <c r="L141" s="10"/>
      <c r="N141" s="10"/>
    </row>
    <row r="142" spans="8:14" x14ac:dyDescent="0.45">
      <c r="H142" s="10" t="s">
        <v>29</v>
      </c>
      <c r="I142" s="2">
        <v>7000</v>
      </c>
      <c r="J142" s="10" t="s">
        <v>25</v>
      </c>
      <c r="K142" s="2">
        <v>22000</v>
      </c>
      <c r="L142" s="10"/>
      <c r="N142" s="10"/>
    </row>
    <row r="143" spans="8:14" x14ac:dyDescent="0.45">
      <c r="H143" s="11" t="s">
        <v>51</v>
      </c>
      <c r="I143" s="2">
        <f>SUM(I144:I169)</f>
        <v>306000</v>
      </c>
      <c r="J143" s="10" t="s">
        <v>27</v>
      </c>
      <c r="K143" s="2">
        <v>11000</v>
      </c>
      <c r="L143" s="11"/>
      <c r="N143" s="11"/>
    </row>
    <row r="144" spans="8:14" x14ac:dyDescent="0.45">
      <c r="H144" s="10" t="s">
        <v>6</v>
      </c>
      <c r="I144" s="2">
        <v>46000</v>
      </c>
      <c r="J144" s="10" t="s">
        <v>29</v>
      </c>
      <c r="K144" s="2">
        <v>0</v>
      </c>
      <c r="L144" s="10"/>
      <c r="N144" s="10"/>
    </row>
    <row r="145" spans="8:14" x14ac:dyDescent="0.45">
      <c r="H145" s="10" t="s">
        <v>8</v>
      </c>
      <c r="I145" s="2">
        <v>7000</v>
      </c>
      <c r="J145" s="10" t="s">
        <v>30</v>
      </c>
      <c r="K145" s="2">
        <v>44000</v>
      </c>
      <c r="L145" s="10"/>
      <c r="N145" s="10"/>
    </row>
    <row r="146" spans="8:14" x14ac:dyDescent="0.45">
      <c r="H146" s="10" t="s">
        <v>10</v>
      </c>
      <c r="I146" s="2">
        <v>7000</v>
      </c>
      <c r="J146" s="10" t="s">
        <v>32</v>
      </c>
      <c r="K146" s="2">
        <v>44000</v>
      </c>
      <c r="L146" s="10"/>
      <c r="N146" s="10"/>
    </row>
    <row r="147" spans="8:14" x14ac:dyDescent="0.45">
      <c r="H147" s="10" t="s">
        <v>12</v>
      </c>
      <c r="I147" s="2">
        <v>0</v>
      </c>
      <c r="J147" s="10" t="s">
        <v>33</v>
      </c>
      <c r="K147" s="2">
        <v>11000</v>
      </c>
      <c r="L147" s="10"/>
      <c r="N147" s="10"/>
    </row>
    <row r="148" spans="8:14" x14ac:dyDescent="0.45">
      <c r="H148" s="10" t="s">
        <v>14</v>
      </c>
      <c r="I148" s="2">
        <v>7000</v>
      </c>
      <c r="J148" s="10" t="s">
        <v>35</v>
      </c>
      <c r="K148" s="2">
        <v>308000</v>
      </c>
      <c r="L148" s="10"/>
      <c r="N148" s="10"/>
    </row>
    <row r="149" spans="8:14" x14ac:dyDescent="0.45">
      <c r="H149" s="10" t="s">
        <v>16</v>
      </c>
      <c r="I149" s="2">
        <v>13000</v>
      </c>
      <c r="J149" s="10" t="s">
        <v>36</v>
      </c>
      <c r="K149" s="2">
        <v>13000</v>
      </c>
      <c r="L149" s="10"/>
      <c r="N149" s="10"/>
    </row>
    <row r="150" spans="8:14" x14ac:dyDescent="0.45">
      <c r="H150" s="10" t="s">
        <v>18</v>
      </c>
      <c r="I150" s="2">
        <v>13000</v>
      </c>
      <c r="J150" s="10"/>
      <c r="L150" s="10"/>
      <c r="N150" s="10"/>
    </row>
    <row r="151" spans="8:14" x14ac:dyDescent="0.45">
      <c r="H151" s="10" t="s">
        <v>20</v>
      </c>
      <c r="I151" s="2">
        <v>13000</v>
      </c>
      <c r="J151" s="10"/>
      <c r="L151" s="10"/>
      <c r="N151" s="10"/>
    </row>
    <row r="152" spans="8:14" x14ac:dyDescent="0.45">
      <c r="H152" s="10" t="s">
        <v>22</v>
      </c>
      <c r="I152" s="2">
        <v>7000</v>
      </c>
      <c r="J152" s="10"/>
      <c r="L152" s="10"/>
      <c r="N152" s="10"/>
    </row>
    <row r="153" spans="8:14" x14ac:dyDescent="0.45">
      <c r="H153" s="10" t="s">
        <v>25</v>
      </c>
      <c r="I153" s="2">
        <v>7000</v>
      </c>
      <c r="J153" s="10"/>
      <c r="L153" s="10"/>
      <c r="N153" s="10"/>
    </row>
    <row r="154" spans="8:14" x14ac:dyDescent="0.45">
      <c r="H154" s="10" t="s">
        <v>27</v>
      </c>
      <c r="I154" s="2">
        <v>7000</v>
      </c>
      <c r="J154" s="10"/>
      <c r="L154" s="10"/>
      <c r="N154" s="10"/>
    </row>
    <row r="155" spans="8:14" x14ac:dyDescent="0.45">
      <c r="H155" s="10" t="s">
        <v>29</v>
      </c>
      <c r="I155" s="2">
        <v>7000</v>
      </c>
      <c r="J155" s="10"/>
      <c r="L155" s="10"/>
      <c r="N155" s="10"/>
    </row>
    <row r="156" spans="8:14" x14ac:dyDescent="0.45">
      <c r="H156" s="10" t="s">
        <v>30</v>
      </c>
      <c r="I156" s="2">
        <v>13000</v>
      </c>
      <c r="J156" s="10"/>
      <c r="L156" s="10"/>
      <c r="N156" s="10"/>
    </row>
    <row r="157" spans="8:14" x14ac:dyDescent="0.45">
      <c r="H157" s="10" t="s">
        <v>32</v>
      </c>
      <c r="I157" s="2">
        <v>13000</v>
      </c>
      <c r="J157" s="10"/>
      <c r="L157" s="10"/>
      <c r="N157" s="10"/>
    </row>
    <row r="158" spans="8:14" x14ac:dyDescent="0.45">
      <c r="H158" s="10" t="s">
        <v>33</v>
      </c>
      <c r="I158" s="2">
        <v>13000</v>
      </c>
      <c r="J158" s="10"/>
      <c r="L158" s="10"/>
      <c r="N158" s="10"/>
    </row>
    <row r="159" spans="8:14" x14ac:dyDescent="0.45">
      <c r="H159" s="10" t="s">
        <v>35</v>
      </c>
      <c r="I159" s="2">
        <v>7000</v>
      </c>
      <c r="J159" s="10"/>
      <c r="L159" s="10"/>
      <c r="N159" s="10"/>
    </row>
    <row r="160" spans="8:14" x14ac:dyDescent="0.45">
      <c r="H160" s="10" t="s">
        <v>36</v>
      </c>
      <c r="I160" s="2">
        <v>7000</v>
      </c>
      <c r="J160" s="10"/>
      <c r="L160" s="10"/>
      <c r="N160" s="10"/>
    </row>
    <row r="161" spans="8:14" x14ac:dyDescent="0.45">
      <c r="H161" s="10" t="s">
        <v>37</v>
      </c>
      <c r="I161" s="2">
        <v>13000</v>
      </c>
      <c r="J161" s="10"/>
      <c r="L161" s="10"/>
      <c r="N161" s="10"/>
    </row>
    <row r="162" spans="8:14" x14ac:dyDescent="0.45">
      <c r="H162" s="10" t="s">
        <v>39</v>
      </c>
      <c r="I162" s="2">
        <v>13000</v>
      </c>
      <c r="J162" s="10"/>
      <c r="L162" s="10"/>
      <c r="N162" s="10"/>
    </row>
    <row r="163" spans="8:14" x14ac:dyDescent="0.45">
      <c r="H163" s="10" t="s">
        <v>40</v>
      </c>
      <c r="I163" s="2">
        <v>13000</v>
      </c>
      <c r="J163" s="10"/>
      <c r="L163" s="10"/>
      <c r="N163" s="10"/>
    </row>
    <row r="164" spans="8:14" x14ac:dyDescent="0.45">
      <c r="H164" s="10" t="s">
        <v>41</v>
      </c>
      <c r="I164" s="2">
        <v>7000</v>
      </c>
      <c r="J164" s="10"/>
      <c r="L164" s="10"/>
      <c r="N164" s="10"/>
    </row>
    <row r="165" spans="8:14" x14ac:dyDescent="0.45">
      <c r="H165" s="10" t="s">
        <v>42</v>
      </c>
      <c r="I165" s="2">
        <v>7000</v>
      </c>
      <c r="J165" s="10"/>
      <c r="L165" s="10"/>
      <c r="N165" s="10"/>
    </row>
    <row r="166" spans="8:14" x14ac:dyDescent="0.45">
      <c r="H166" s="10" t="s">
        <v>43</v>
      </c>
      <c r="I166" s="2">
        <v>7000</v>
      </c>
      <c r="J166" s="10"/>
      <c r="L166" s="10"/>
      <c r="N166" s="10"/>
    </row>
    <row r="167" spans="8:14" x14ac:dyDescent="0.45">
      <c r="H167" s="10" t="s">
        <v>44</v>
      </c>
      <c r="I167" s="2">
        <v>0</v>
      </c>
      <c r="J167" s="10"/>
      <c r="L167" s="10"/>
      <c r="N167" s="10"/>
    </row>
    <row r="168" spans="8:14" x14ac:dyDescent="0.45">
      <c r="H168" s="10" t="s">
        <v>52</v>
      </c>
      <c r="I168" s="2">
        <v>13000</v>
      </c>
      <c r="J168" s="10"/>
      <c r="L168" s="10"/>
      <c r="N168" s="10"/>
    </row>
    <row r="169" spans="8:14" x14ac:dyDescent="0.45">
      <c r="H169" s="10" t="s">
        <v>53</v>
      </c>
      <c r="I169" s="2">
        <v>46000</v>
      </c>
      <c r="J169" s="10"/>
      <c r="L169" s="10"/>
      <c r="N169" s="10"/>
    </row>
    <row r="170" spans="8:14" x14ac:dyDescent="0.45">
      <c r="H170" s="11" t="s">
        <v>54</v>
      </c>
      <c r="I170" s="2">
        <f>SUM(I171:I189)</f>
        <v>260000</v>
      </c>
      <c r="J170" s="11"/>
      <c r="L170" s="11"/>
      <c r="N170" s="11"/>
    </row>
    <row r="171" spans="8:14" x14ac:dyDescent="0.45">
      <c r="H171" s="10" t="s">
        <v>6</v>
      </c>
      <c r="I171" s="2">
        <v>8000</v>
      </c>
      <c r="J171" s="10"/>
      <c r="L171" s="10"/>
      <c r="N171" s="10"/>
    </row>
    <row r="172" spans="8:14" x14ac:dyDescent="0.45">
      <c r="H172" s="10" t="s">
        <v>8</v>
      </c>
      <c r="I172" s="2">
        <v>8000</v>
      </c>
      <c r="J172" s="10"/>
      <c r="L172" s="10"/>
      <c r="N172" s="10"/>
    </row>
    <row r="173" spans="8:14" x14ac:dyDescent="0.45">
      <c r="H173" s="10" t="s">
        <v>10</v>
      </c>
      <c r="I173" s="2">
        <v>15000</v>
      </c>
      <c r="J173" s="10"/>
      <c r="L173" s="10"/>
      <c r="N173" s="10"/>
    </row>
    <row r="174" spans="8:14" x14ac:dyDescent="0.45">
      <c r="H174" s="10" t="s">
        <v>12</v>
      </c>
      <c r="I174" s="2">
        <v>15000</v>
      </c>
      <c r="J174" s="10"/>
      <c r="L174" s="10"/>
      <c r="N174" s="10"/>
    </row>
    <row r="175" spans="8:14" x14ac:dyDescent="0.45">
      <c r="H175" s="10" t="s">
        <v>14</v>
      </c>
      <c r="I175" s="2">
        <v>8000</v>
      </c>
      <c r="J175" s="10"/>
      <c r="L175" s="10"/>
      <c r="N175" s="10"/>
    </row>
    <row r="176" spans="8:14" x14ac:dyDescent="0.45">
      <c r="H176" s="10" t="s">
        <v>16</v>
      </c>
      <c r="I176" s="2">
        <v>15000</v>
      </c>
      <c r="J176" s="10"/>
      <c r="L176" s="10"/>
      <c r="N176" s="10"/>
    </row>
    <row r="177" spans="8:14" x14ac:dyDescent="0.45">
      <c r="H177" s="10" t="s">
        <v>18</v>
      </c>
      <c r="I177" s="2">
        <v>8000</v>
      </c>
      <c r="J177" s="10"/>
      <c r="L177" s="10"/>
      <c r="N177" s="10"/>
    </row>
    <row r="178" spans="8:14" x14ac:dyDescent="0.45">
      <c r="H178" s="10" t="s">
        <v>20</v>
      </c>
      <c r="I178" s="2">
        <v>8000</v>
      </c>
      <c r="J178" s="10"/>
      <c r="L178" s="10"/>
      <c r="N178" s="10"/>
    </row>
    <row r="179" spans="8:14" x14ac:dyDescent="0.45">
      <c r="H179" s="10" t="s">
        <v>22</v>
      </c>
      <c r="I179" s="2">
        <v>8000</v>
      </c>
      <c r="J179" s="10"/>
      <c r="L179" s="10"/>
      <c r="N179" s="10"/>
    </row>
    <row r="180" spans="8:14" x14ac:dyDescent="0.45">
      <c r="H180" s="10" t="s">
        <v>25</v>
      </c>
      <c r="I180" s="2">
        <v>15000</v>
      </c>
      <c r="J180" s="10"/>
      <c r="L180" s="10"/>
      <c r="N180" s="10"/>
    </row>
    <row r="181" spans="8:14" x14ac:dyDescent="0.45">
      <c r="H181" s="10" t="s">
        <v>27</v>
      </c>
      <c r="I181" s="2">
        <v>15000</v>
      </c>
      <c r="J181" s="10"/>
      <c r="L181" s="10"/>
      <c r="N181" s="10"/>
    </row>
    <row r="182" spans="8:14" x14ac:dyDescent="0.45">
      <c r="H182" s="10" t="s">
        <v>29</v>
      </c>
      <c r="I182" s="2">
        <v>15000</v>
      </c>
      <c r="J182" s="10"/>
      <c r="L182" s="10"/>
      <c r="N182" s="10"/>
    </row>
    <row r="183" spans="8:14" x14ac:dyDescent="0.45">
      <c r="H183" s="10" t="s">
        <v>30</v>
      </c>
      <c r="I183" s="2">
        <v>8000</v>
      </c>
      <c r="J183" s="10"/>
      <c r="L183" s="10"/>
      <c r="N183" s="10"/>
    </row>
    <row r="184" spans="8:14" x14ac:dyDescent="0.45">
      <c r="H184" s="10" t="s">
        <v>32</v>
      </c>
      <c r="I184" s="2">
        <v>8000</v>
      </c>
      <c r="J184" s="10"/>
      <c r="L184" s="10"/>
      <c r="N184" s="10"/>
    </row>
    <row r="185" spans="8:14" x14ac:dyDescent="0.45">
      <c r="H185" s="10" t="s">
        <v>33</v>
      </c>
      <c r="I185" s="2">
        <v>15000</v>
      </c>
      <c r="J185" s="10"/>
      <c r="L185" s="10"/>
      <c r="N185" s="10"/>
    </row>
    <row r="186" spans="8:14" x14ac:dyDescent="0.45">
      <c r="H186" s="10" t="s">
        <v>35</v>
      </c>
      <c r="I186" s="2">
        <v>15000</v>
      </c>
      <c r="J186" s="10"/>
      <c r="L186" s="10"/>
      <c r="N186" s="10"/>
    </row>
    <row r="187" spans="8:14" x14ac:dyDescent="0.45">
      <c r="H187" s="10" t="s">
        <v>36</v>
      </c>
      <c r="I187" s="2">
        <v>15000</v>
      </c>
      <c r="J187" s="10"/>
      <c r="L187" s="10"/>
      <c r="N187" s="10"/>
    </row>
    <row r="188" spans="8:14" x14ac:dyDescent="0.45">
      <c r="H188" s="10" t="s">
        <v>37</v>
      </c>
      <c r="I188" s="2">
        <v>8000</v>
      </c>
      <c r="J188" s="10"/>
      <c r="L188" s="10"/>
      <c r="N188" s="10"/>
    </row>
    <row r="189" spans="8:14" x14ac:dyDescent="0.45">
      <c r="H189" s="10" t="s">
        <v>39</v>
      </c>
      <c r="I189" s="2">
        <v>53000</v>
      </c>
      <c r="J189" s="10"/>
      <c r="L189" s="10"/>
      <c r="N189" s="10"/>
    </row>
    <row r="190" spans="8:14" x14ac:dyDescent="0.45">
      <c r="H190" s="11" t="s">
        <v>55</v>
      </c>
      <c r="I190" s="2">
        <f>SUM(I191:I211)</f>
        <v>462000</v>
      </c>
      <c r="J190" s="11"/>
      <c r="L190" s="11"/>
      <c r="N190" s="11"/>
    </row>
    <row r="191" spans="8:14" x14ac:dyDescent="0.45">
      <c r="H191" s="10" t="s">
        <v>6</v>
      </c>
      <c r="I191" s="2">
        <v>8000</v>
      </c>
      <c r="J191" s="10"/>
      <c r="L191" s="10"/>
      <c r="N191" s="10"/>
    </row>
    <row r="192" spans="8:14" x14ac:dyDescent="0.45">
      <c r="H192" s="10" t="s">
        <v>8</v>
      </c>
      <c r="I192" s="2">
        <v>15000</v>
      </c>
      <c r="J192" s="10"/>
      <c r="L192" s="10"/>
      <c r="N192" s="10"/>
    </row>
    <row r="193" spans="8:14" x14ac:dyDescent="0.45">
      <c r="H193" s="10" t="s">
        <v>10</v>
      </c>
      <c r="I193" s="2">
        <v>15000</v>
      </c>
      <c r="J193" s="10"/>
      <c r="L193" s="10"/>
      <c r="N193" s="10"/>
    </row>
    <row r="194" spans="8:14" x14ac:dyDescent="0.45">
      <c r="H194" s="10" t="s">
        <v>12</v>
      </c>
      <c r="I194" s="2">
        <v>8000</v>
      </c>
      <c r="J194" s="10"/>
      <c r="L194" s="10"/>
      <c r="N194" s="10"/>
    </row>
    <row r="195" spans="8:14" x14ac:dyDescent="0.45">
      <c r="H195" s="10" t="s">
        <v>14</v>
      </c>
      <c r="I195" s="2">
        <v>15000</v>
      </c>
      <c r="J195" s="10"/>
      <c r="L195" s="10"/>
      <c r="N195" s="10"/>
    </row>
    <row r="196" spans="8:14" x14ac:dyDescent="0.45">
      <c r="H196" s="10" t="s">
        <v>16</v>
      </c>
      <c r="I196" s="2">
        <v>15000</v>
      </c>
      <c r="J196" s="10"/>
      <c r="L196" s="10"/>
      <c r="N196" s="10"/>
    </row>
    <row r="197" spans="8:14" x14ac:dyDescent="0.45">
      <c r="H197" s="10" t="s">
        <v>18</v>
      </c>
      <c r="I197" s="2">
        <v>15000</v>
      </c>
      <c r="J197" s="10"/>
      <c r="L197" s="10"/>
      <c r="N197" s="10"/>
    </row>
    <row r="198" spans="8:14" x14ac:dyDescent="0.45">
      <c r="H198" s="10" t="s">
        <v>20</v>
      </c>
      <c r="I198" s="2">
        <v>8000</v>
      </c>
      <c r="J198" s="10"/>
      <c r="L198" s="10"/>
      <c r="N198" s="10"/>
    </row>
    <row r="199" spans="8:14" x14ac:dyDescent="0.45">
      <c r="H199" s="10" t="s">
        <v>22</v>
      </c>
      <c r="I199" s="2">
        <v>0</v>
      </c>
      <c r="J199" s="10"/>
      <c r="L199" s="10"/>
      <c r="N199" s="10"/>
    </row>
    <row r="200" spans="8:14" x14ac:dyDescent="0.45">
      <c r="H200" s="10" t="s">
        <v>25</v>
      </c>
      <c r="I200" s="2">
        <v>15000</v>
      </c>
      <c r="J200" s="10"/>
      <c r="L200" s="10"/>
      <c r="N200" s="10"/>
    </row>
    <row r="201" spans="8:14" x14ac:dyDescent="0.45">
      <c r="H201" s="10" t="s">
        <v>27</v>
      </c>
      <c r="I201" s="2">
        <v>15000</v>
      </c>
      <c r="J201" s="10"/>
      <c r="L201" s="10"/>
      <c r="N201" s="10"/>
    </row>
    <row r="202" spans="8:14" x14ac:dyDescent="0.45">
      <c r="H202" s="10" t="s">
        <v>29</v>
      </c>
      <c r="I202" s="2">
        <v>15000</v>
      </c>
      <c r="J202" s="10"/>
      <c r="L202" s="10"/>
      <c r="N202" s="10"/>
    </row>
    <row r="203" spans="8:14" x14ac:dyDescent="0.45">
      <c r="H203" s="10" t="s">
        <v>30</v>
      </c>
      <c r="I203" s="2">
        <v>8000</v>
      </c>
      <c r="J203" s="10"/>
      <c r="L203" s="10"/>
      <c r="N203" s="10"/>
    </row>
    <row r="204" spans="8:14" x14ac:dyDescent="0.45">
      <c r="H204" s="10" t="s">
        <v>32</v>
      </c>
      <c r="I204" s="2">
        <v>15000</v>
      </c>
      <c r="J204" s="10"/>
      <c r="L204" s="10"/>
      <c r="N204" s="10"/>
    </row>
    <row r="205" spans="8:14" x14ac:dyDescent="0.45">
      <c r="H205" s="10" t="s">
        <v>33</v>
      </c>
      <c r="I205" s="2">
        <v>15000</v>
      </c>
      <c r="J205" s="10"/>
      <c r="L205" s="10"/>
      <c r="N205" s="10"/>
    </row>
    <row r="206" spans="8:14" x14ac:dyDescent="0.45">
      <c r="H206" s="10" t="s">
        <v>35</v>
      </c>
      <c r="I206" s="2">
        <v>15000</v>
      </c>
      <c r="J206" s="10"/>
      <c r="L206" s="10"/>
      <c r="N206" s="10"/>
    </row>
    <row r="207" spans="8:14" x14ac:dyDescent="0.45">
      <c r="H207" s="10" t="s">
        <v>36</v>
      </c>
      <c r="I207" s="2">
        <v>8000</v>
      </c>
      <c r="J207" s="10"/>
      <c r="L207" s="10"/>
      <c r="N207" s="10"/>
    </row>
    <row r="208" spans="8:14" x14ac:dyDescent="0.45">
      <c r="H208" s="10" t="s">
        <v>37</v>
      </c>
      <c r="I208" s="2">
        <v>8000</v>
      </c>
      <c r="J208" s="10"/>
      <c r="L208" s="10"/>
      <c r="N208" s="10"/>
    </row>
    <row r="209" spans="8:14" x14ac:dyDescent="0.45">
      <c r="H209" s="10" t="s">
        <v>39</v>
      </c>
      <c r="I209" s="2">
        <v>30000</v>
      </c>
      <c r="J209" s="10"/>
      <c r="L209" s="10"/>
      <c r="N209" s="10"/>
    </row>
    <row r="210" spans="8:14" x14ac:dyDescent="0.45">
      <c r="H210" s="10" t="s">
        <v>40</v>
      </c>
      <c r="I210" s="2">
        <v>210000</v>
      </c>
      <c r="J210" s="10"/>
      <c r="L210" s="10"/>
      <c r="N210" s="10"/>
    </row>
    <row r="211" spans="8:14" x14ac:dyDescent="0.45">
      <c r="H211" s="10" t="s">
        <v>41</v>
      </c>
      <c r="I211" s="2">
        <v>9000</v>
      </c>
      <c r="J211" s="10"/>
      <c r="L211" s="10"/>
      <c r="N211" s="10"/>
    </row>
  </sheetData>
  <sheetProtection algorithmName="SHA-512" hashValue="1zDcc3mCaTQ2+8usfDWbpd8VnF2QTZwzW/kmKS/gIW6rZOneRMfMG+fqqLm7Vg8CXw2nSm3JMFIYKD7viobB1g==" saltValue="88b5K63S3o6kBI8jBzwqtA==" spinCount="100000" sheet="1" formatCells="0" formatColumns="0" formatRows="0" insertColumns="0" insertRows="0" insertHyperlinks="0" deleteColumns="0" deleteRows="0" sort="0" autoFilter="0" pivotTables="0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Gold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82108</dc:creator>
  <cp:lastModifiedBy>82108</cp:lastModifiedBy>
  <dcterms:created xsi:type="dcterms:W3CDTF">2021-11-24T07:52:40Z</dcterms:created>
  <dcterms:modified xsi:type="dcterms:W3CDTF">2021-11-24T08:03:37Z</dcterms:modified>
</cp:coreProperties>
</file>