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6년 KASTA랭킹\여자랭킹\26_여자랭킹_0317\"/>
    </mc:Choice>
  </mc:AlternateContent>
  <xr:revisionPtr revIDLastSave="0" documentId="13_ncr:1_{9E651982-3370-4E0F-9998-152D9F636C54}" xr6:coauthVersionLast="47" xr6:coauthVersionMax="47" xr10:uidLastSave="{00000000-0000-0000-0000-000000000000}"/>
  <bookViews>
    <workbookView xWindow="390" yWindow="390" windowWidth="23220" windowHeight="15045" xr2:uid="{3AE495F4-7097-4C22-828E-5D51BC29391A}"/>
  </bookViews>
  <sheets>
    <sheet name="남26_0317" sheetId="2" r:id="rId1"/>
    <sheet name="남26_0310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2" l="1"/>
  <c r="F4" i="2"/>
  <c r="E5" i="2" s="1"/>
  <c r="F4" i="1"/>
  <c r="E5" i="1"/>
  <c r="N4" i="1"/>
</calcChain>
</file>

<file path=xl/sharedStrings.xml><?xml version="1.0" encoding="utf-8"?>
<sst xmlns="http://schemas.openxmlformats.org/spreadsheetml/2006/main" count="6141" uniqueCount="1318">
  <si>
    <t>선수명</t>
    <phoneticPr fontId="3" type="noConversion"/>
  </si>
  <si>
    <t>동명이인</t>
    <phoneticPr fontId="17" type="noConversion"/>
  </si>
  <si>
    <t xml:space="preserve">25년 제외 </t>
    <phoneticPr fontId="17" type="noConversion"/>
  </si>
  <si>
    <r>
      <rPr>
        <b/>
        <sz val="20"/>
        <rFont val="맑은 고딕"/>
        <family val="3"/>
        <charset val="129"/>
        <scheme val="major"/>
      </rPr>
      <t xml:space="preserve">[ 이름순정렬 ]
</t>
    </r>
    <r>
      <rPr>
        <b/>
        <sz val="16"/>
        <color rgb="FFFF0000"/>
        <rFont val="맑은 고딕"/>
        <family val="3"/>
        <charset val="129"/>
        <scheme val="major"/>
      </rPr>
      <t>상승</t>
    </r>
    <r>
      <rPr>
        <b/>
        <sz val="16"/>
        <rFont val="맑은 고딕"/>
        <family val="3"/>
        <charset val="129"/>
        <scheme val="major"/>
      </rPr>
      <t xml:space="preserve"> / 유지 /</t>
    </r>
    <r>
      <rPr>
        <b/>
        <sz val="16"/>
        <color rgb="FF0000FF"/>
        <rFont val="맑은 고딕"/>
        <family val="3"/>
        <charset val="129"/>
        <scheme val="major"/>
      </rPr>
      <t xml:space="preserve"> 하락</t>
    </r>
    <phoneticPr fontId="3" type="noConversion"/>
  </si>
  <si>
    <t>※ 3인1조, 4인1조 예선은 본선1회전 부터 부여됨.
※ 2인1조 예선은 본선2회전 ( 두번째경기 승자부터 부여됨 )</t>
    <phoneticPr fontId="3" type="noConversion"/>
  </si>
  <si>
    <t xml:space="preserve">업데이트: </t>
    <phoneticPr fontId="3" type="noConversion"/>
  </si>
  <si>
    <t xml:space="preserve">26년 반영 </t>
    <phoneticPr fontId="17" type="noConversion"/>
  </si>
  <si>
    <t>선수코드</t>
    <phoneticPr fontId="3" type="noConversion"/>
  </si>
  <si>
    <t>지난순위</t>
    <phoneticPr fontId="3" type="noConversion"/>
  </si>
  <si>
    <t>순위</t>
  </si>
  <si>
    <t>변동</t>
  </si>
  <si>
    <t>선수명</t>
  </si>
  <si>
    <t>사진</t>
  </si>
  <si>
    <t>신분</t>
    <phoneticPr fontId="3" type="noConversion"/>
  </si>
  <si>
    <t>소속클럽</t>
  </si>
  <si>
    <t>점수</t>
  </si>
  <si>
    <t>경기수</t>
  </si>
  <si>
    <t>평균</t>
  </si>
  <si>
    <t>1년간
그룹별
입상</t>
    <phoneticPr fontId="3" type="noConversion"/>
  </si>
  <si>
    <t>선수코드</t>
  </si>
  <si>
    <t>소속클럽</t>
    <phoneticPr fontId="3" type="noConversion"/>
  </si>
  <si>
    <t>현재
랭킹</t>
    <phoneticPr fontId="3" type="noConversion"/>
  </si>
  <si>
    <t>남자단식 그룹별 랭킹포인트</t>
    <phoneticPr fontId="3" type="noConversion"/>
  </si>
  <si>
    <t>무소속</t>
  </si>
  <si>
    <t>구분</t>
    <phoneticPr fontId="3" type="noConversion"/>
  </si>
  <si>
    <t>Draw</t>
    <phoneticPr fontId="3" type="noConversion"/>
  </si>
  <si>
    <t>우승</t>
    <phoneticPr fontId="3" type="noConversion"/>
  </si>
  <si>
    <t>준우승</t>
    <phoneticPr fontId="3" type="noConversion"/>
  </si>
  <si>
    <t>4강</t>
    <phoneticPr fontId="3" type="noConversion"/>
  </si>
  <si>
    <t>8강</t>
    <phoneticPr fontId="3" type="noConversion"/>
  </si>
  <si>
    <t>16강</t>
    <phoneticPr fontId="3" type="noConversion"/>
  </si>
  <si>
    <t>32강</t>
    <phoneticPr fontId="3" type="noConversion"/>
  </si>
  <si>
    <t>64강</t>
    <phoneticPr fontId="3" type="noConversion"/>
  </si>
  <si>
    <t>3그룹</t>
  </si>
  <si>
    <t>A그룹</t>
    <phoneticPr fontId="3" type="noConversion"/>
  </si>
  <si>
    <t>96이상</t>
    <phoneticPr fontId="3" type="noConversion"/>
  </si>
  <si>
    <t>96미만</t>
    <phoneticPr fontId="3" type="noConversion"/>
  </si>
  <si>
    <t>1그룹</t>
    <phoneticPr fontId="3" type="noConversion"/>
  </si>
  <si>
    <t>80미상</t>
    <phoneticPr fontId="3" type="noConversion"/>
  </si>
  <si>
    <t>80미만</t>
    <phoneticPr fontId="3" type="noConversion"/>
  </si>
  <si>
    <t>2그룹</t>
  </si>
  <si>
    <t>80이상</t>
    <phoneticPr fontId="3" type="noConversion"/>
  </si>
  <si>
    <t>66이상</t>
    <phoneticPr fontId="3" type="noConversion"/>
  </si>
  <si>
    <t>66미만</t>
    <phoneticPr fontId="3" type="noConversion"/>
  </si>
  <si>
    <t>-</t>
    <phoneticPr fontId="3" type="noConversion"/>
  </si>
  <si>
    <t>4그룹</t>
  </si>
  <si>
    <t>신인
그룹</t>
    <phoneticPr fontId="3" type="noConversion"/>
  </si>
  <si>
    <t>대구/무소속</t>
  </si>
  <si>
    <t>NTC</t>
  </si>
  <si>
    <t>New</t>
  </si>
  <si>
    <t>창원/창원단테매</t>
  </si>
  <si>
    <t>용인골드</t>
  </si>
  <si>
    <t>대구/메니스</t>
  </si>
  <si>
    <t>창원/창원단테매,명서</t>
  </si>
  <si>
    <t>울산/유니콘</t>
  </si>
  <si>
    <t>부산/무소속</t>
  </si>
  <si>
    <t>창녕/창녕클럽</t>
  </si>
  <si>
    <t>포항/그린볼</t>
  </si>
  <si>
    <t>대전/무소속</t>
  </si>
  <si>
    <t>MSG</t>
  </si>
  <si>
    <t>성라</t>
  </si>
  <si>
    <t>팀오린</t>
  </si>
  <si>
    <t>진주/선학</t>
  </si>
  <si>
    <t>대전/테아리</t>
  </si>
  <si>
    <t/>
  </si>
  <si>
    <t>박찬영</t>
  </si>
  <si>
    <t>김민영</t>
  </si>
  <si>
    <t>이수빈</t>
  </si>
  <si>
    <t>창원/대원</t>
  </si>
  <si>
    <t>고양/무소속</t>
  </si>
  <si>
    <t>이진영</t>
  </si>
  <si>
    <t>거창/현대</t>
  </si>
  <si>
    <t>End</t>
    <phoneticPr fontId="3" type="noConversion"/>
  </si>
  <si>
    <t>김경진0928</t>
  </si>
  <si>
    <t>김경진</t>
  </si>
  <si>
    <t>3그룹
(우승)</t>
  </si>
  <si>
    <t>서울/POSA,유카나</t>
  </si>
  <si>
    <t>G3: 3회   G4: -   G신: -</t>
  </si>
  <si>
    <t xml:space="preserve">▶창단테회장배[11.29] G3(60)
▶춘천오픈[10.26] G3(60)
▶에리카오픈[3.16] G3(40)_G4(40) </t>
  </si>
  <si>
    <t>라리사1251</t>
  </si>
  <si>
    <t>라리사</t>
  </si>
  <si>
    <t>3그룹
25_G3(입상)
(1년해제)</t>
  </si>
  <si>
    <t>G3: 1회   G4: 1회   G신:1회</t>
  </si>
  <si>
    <t xml:space="preserve">▶창단테회장배[11.29] G3(27)
▶마산가든플라워[4.6] G4(40)
▶창원리더스배[3.23] G신(9)  </t>
  </si>
  <si>
    <t>이은혜7638</t>
  </si>
  <si>
    <t>이은혜</t>
  </si>
  <si>
    <t>3그룹
25_G4(우승)
(1년해제)</t>
  </si>
  <si>
    <t>부산/으네니스</t>
  </si>
  <si>
    <t>G3: -   G4: 1회   G신:1회</t>
  </si>
  <si>
    <t xml:space="preserve">▶창단테회장배[11.29] G3(9)
▶하양오픈[6.8] G4(40)  
▶창원리더스배[3.23] G신(20)  </t>
  </si>
  <si>
    <t>최수안1062</t>
  </si>
  <si>
    <t>최수안</t>
  </si>
  <si>
    <t>G3: 1회   G4: -   G신: -</t>
  </si>
  <si>
    <t xml:space="preserve">▶창단테회장배[11.29] G3(42)
▶에리카오픈[3.16] G3(18)_G4  </t>
  </si>
  <si>
    <t>박정주0190</t>
  </si>
  <si>
    <t>박정주</t>
  </si>
  <si>
    <t>부산/퀸</t>
  </si>
  <si>
    <t>G3: -   G4: 1회   G신: -</t>
  </si>
  <si>
    <t xml:space="preserve">▶창단테회장배[11.29] G3(15)
▶위단테오픈[11.22] G4(40)  </t>
  </si>
  <si>
    <t>신영선0806</t>
  </si>
  <si>
    <t>신영선</t>
  </si>
  <si>
    <t>대구/CMTC,미녀,카스</t>
  </si>
  <si>
    <t xml:space="preserve">▶창단테회장배[11.29] G3(15)
▶대구오픈[10.19] G4(40)  </t>
  </si>
  <si>
    <t>김은경9919</t>
  </si>
  <si>
    <t>김은경</t>
  </si>
  <si>
    <t>4그룹
60세이상
25_G4(입상)
해제
(당해년도)</t>
  </si>
  <si>
    <t>영천/영천88,어울림</t>
  </si>
  <si>
    <t xml:space="preserve">▶창단테회장배[11.29] G3(9)  
▶창원리더스배[10.18] G4(28)  
▶국어는송화진배[9.6] G신(3)  
▶하양오픈[6.8] G4(6)  
▶위단테오픈[5.25] G신(9)  </t>
  </si>
  <si>
    <t>이미정2205</t>
  </si>
  <si>
    <t>이미정</t>
  </si>
  <si>
    <t>4그룹
25_G4(입상)
(당해년도)</t>
  </si>
  <si>
    <t>과천/무소속</t>
  </si>
  <si>
    <t xml:space="preserve">▶창단테회장배[11.29] G3(15)  
▶위단테오픈[11.22] G4(18)  
▶춘천오픈[10.26] G3(15)  
▶에리카오픈[3.16] G3(6)_G4  </t>
  </si>
  <si>
    <t>이미연3246</t>
  </si>
  <si>
    <t>이미연</t>
  </si>
  <si>
    <t>4그룹
(랭킹제한)</t>
  </si>
  <si>
    <t>부산/팀이오,백빵,에이스</t>
  </si>
  <si>
    <t>G3: -   G4: -   G신: -</t>
  </si>
  <si>
    <t xml:space="preserve">▶창단테회장배[11.29] G3(9)    ▶위단테오픈[11.22] G4(6)
▶춘천오픈[10.26] G3(9)         ▶창원리더스배[10.18] G4(6)  
▶하양오픈[6.8] G4(10)          ▶마산가든플라워[4.6] G4(6)  
▶에리카오픈[3.16] G3(6)_G4  </t>
  </si>
  <si>
    <t>김윤지5795</t>
  </si>
  <si>
    <t>김윤지</t>
  </si>
  <si>
    <t>대구/대테클, 여신</t>
  </si>
  <si>
    <t xml:space="preserve">▶창원리더스배[10.18] G4(40)  
▶대구오픈[3.22] G신(9)  </t>
  </si>
  <si>
    <t>정수진5129</t>
  </si>
  <si>
    <t>정수진</t>
  </si>
  <si>
    <t>창원/창단테,TMIS,명서,앨리,함안아리</t>
  </si>
  <si>
    <t>G3: 1회   G4: 1회   G신: -</t>
  </si>
  <si>
    <t xml:space="preserve">▶창단테회장배[11.29] G3(27)  
▶마산가든플라워[4.6] G4(18)  </t>
  </si>
  <si>
    <t>정진이7989</t>
  </si>
  <si>
    <t>정진이</t>
  </si>
  <si>
    <t>창원/창단테,팔용,명서</t>
  </si>
  <si>
    <t xml:space="preserve">▶창단테회장배[11.29] G3(9)  
▶창원리더스배[10.18] G4(18)  
▶하양오픈[6.8] G4(3)  
▶하양오픈[4.27] G신(9)  
▶마산가든플라워[4.6] G4(6)  </t>
  </si>
  <si>
    <t>하신혜5676</t>
  </si>
  <si>
    <t>하신혜</t>
  </si>
  <si>
    <t>창원/명서,아카시아</t>
  </si>
  <si>
    <t xml:space="preserve">▶위단테오픈[11.22] G4(28)  
▶창원리더스배[10.18] G4(10)  
▶하양오픈[6.8] G4(6)  </t>
  </si>
  <si>
    <t>신봉경6660</t>
  </si>
  <si>
    <t>신봉경</t>
  </si>
  <si>
    <t>양지클럽,화사랑</t>
  </si>
  <si>
    <t xml:space="preserve">▶테니스마일배[10.28] G4(18)  
▶테니스마일배[7.20] G신(20)  
▶테니스마일배[6.22] G신(5)  </t>
  </si>
  <si>
    <t>배은녀6168</t>
  </si>
  <si>
    <t>배은녀</t>
  </si>
  <si>
    <t xml:space="preserve">춘천/퍼팩트 ㆍ스무숲 </t>
  </si>
  <si>
    <t xml:space="preserve">▶춘천오픈[10.26] G3(42)  </t>
  </si>
  <si>
    <t>김은지5445</t>
  </si>
  <si>
    <t>김은지</t>
  </si>
  <si>
    <t>국룰,먼데이</t>
  </si>
  <si>
    <t xml:space="preserve">▶테니스마일배[10.28] G4(40)  </t>
  </si>
  <si>
    <t>주윤하1262</t>
  </si>
  <si>
    <t>주윤하</t>
  </si>
  <si>
    <t>울산/진우</t>
  </si>
  <si>
    <t xml:space="preserve">▶창단테회장배[11.29] G3(15)  
▶창원리더스배[10.18] G4(18)  
▶하양오픈[6.8] G4(3)  </t>
  </si>
  <si>
    <t>김애진9270</t>
  </si>
  <si>
    <t>김애진</t>
  </si>
  <si>
    <t>함안/아라,창부연,탑스핀</t>
  </si>
  <si>
    <t xml:space="preserve">▶위단테오픈[11.22] G4(6)  
▶대구오픈[10.19] G4(10)  
▶창원리더스배[10.18] G4(6)  
▶위단테오픈[5.25] G신(5)  
▶하양오픈[4.27] G신(3)  
▶대구오픈[3.22] G신(5)  </t>
  </si>
  <si>
    <t>이은미1991</t>
  </si>
  <si>
    <t>이은미</t>
  </si>
  <si>
    <t>부천/리스펙트</t>
  </si>
  <si>
    <t xml:space="preserve">▶테니스마일배[10.28] G4(28)  
▶에리카오픈[3.16] G3(6)_G4  </t>
  </si>
  <si>
    <t>김정은0626</t>
  </si>
  <si>
    <t>김정은</t>
  </si>
  <si>
    <t>성남/킹오브킹, 네테클</t>
  </si>
  <si>
    <t xml:space="preserve">▶춘천오픈[10.26] G3(27)  
▶에리카오픈[3.16] G3(6)_G4  </t>
  </si>
  <si>
    <t>김소라7892</t>
  </si>
  <si>
    <t>김소라</t>
  </si>
  <si>
    <t>4그룹
25_신인(우승)</t>
  </si>
  <si>
    <t>대전/창원단테매,세종단테매,테평해</t>
  </si>
  <si>
    <t>G3: -   G4: -   G신:1회</t>
  </si>
  <si>
    <t xml:space="preserve">▶창단테회장배[11.29] G3(9)  
▶위단테오픈[5.25] G신(20)  
▶대전관저[4.19] G신(3)  </t>
  </si>
  <si>
    <t>임혜경6153</t>
  </si>
  <si>
    <t>임혜경</t>
  </si>
  <si>
    <t>부산/고리정우회,싱싱</t>
  </si>
  <si>
    <t xml:space="preserve">▶하양오픈[6.8] G4(10)  
▶하양오픈[4.27] G신(20)  </t>
  </si>
  <si>
    <t>김정문3033</t>
  </si>
  <si>
    <t>김정문</t>
  </si>
  <si>
    <t>4그룹(랭킹)
25_신인(입상)
(당해년도)</t>
  </si>
  <si>
    <t>성주/BTSC,참별</t>
  </si>
  <si>
    <t xml:space="preserve">▶하양오픈[6.8] G4(6)  
▶마산가든플라워[4.6] G4(10)  
▶대구오픈[3.22] G신(14)  </t>
  </si>
  <si>
    <t>손보경8832</t>
  </si>
  <si>
    <t>손보경</t>
  </si>
  <si>
    <t>노바니스,텐미닛</t>
  </si>
  <si>
    <t xml:space="preserve">▶위닝컵오픈[10.5] G신(14)  
▶테니스마일배[9.16] G신(5)  
▶에리카오픈[8.31] G신(5)  
▶테니스마일배[6.22] G신(3)  
▶에리카오픈[4.20] G신(3)  </t>
  </si>
  <si>
    <t>방미현4430</t>
  </si>
  <si>
    <t>방미현</t>
  </si>
  <si>
    <t>춘천/춘천위너스</t>
  </si>
  <si>
    <t xml:space="preserve">▶테니스마일배[11.4] G신(14)  
▶춘천오픈[10.26] G3(15)  </t>
  </si>
  <si>
    <t>이향지3103</t>
  </si>
  <si>
    <t>이향지</t>
  </si>
  <si>
    <t xml:space="preserve">▶창원리더스배[10.18] G4(10)  
▶하양오픈[6.8] G4(10)  
▶창원리더스배[3.23] G신(9)  </t>
  </si>
  <si>
    <t>황은진6185</t>
  </si>
  <si>
    <t>황은진</t>
  </si>
  <si>
    <t>함안/아라,탑스핀</t>
  </si>
  <si>
    <t xml:space="preserve">▶위단테오픈[11.22] G4(3)  
▶창원리더스배[10.18] G4(6)  
▶대구오픈[3.22] G신(20)  </t>
  </si>
  <si>
    <t>김효은3691</t>
  </si>
  <si>
    <t>김효은</t>
  </si>
  <si>
    <t>세종/워너비</t>
  </si>
  <si>
    <t xml:space="preserve">▶에리카오픈[3.16] G3(28)_G4  </t>
  </si>
  <si>
    <t>박길심2809</t>
  </si>
  <si>
    <t>박길심</t>
  </si>
  <si>
    <t>울산.둘리.테니스타그램</t>
  </si>
  <si>
    <t xml:space="preserve">▶대구오픈[10.19] G4(28)  </t>
  </si>
  <si>
    <t>이수영3556</t>
  </si>
  <si>
    <t>이수영</t>
  </si>
  <si>
    <t>경주/경주</t>
  </si>
  <si>
    <t xml:space="preserve">▶하양오픈[6.8] G4(28)  </t>
  </si>
  <si>
    <t>이현주3124</t>
  </si>
  <si>
    <t>이현주</t>
  </si>
  <si>
    <t xml:space="preserve">▶마산가든플라워[4.6] G4(28)  </t>
  </si>
  <si>
    <t>문소리2617</t>
  </si>
  <si>
    <t>문소리</t>
  </si>
  <si>
    <t>4그룹
26_신인(입상)
(당해년도)</t>
  </si>
  <si>
    <t>G3: -   G4: -   G신:2회</t>
  </si>
  <si>
    <t xml:space="preserve">▶테니스마일배[9.16] G신(9)  
▶테니스마일배[7.20] G신(5)  
▶테니스마일배[6.22] G신(5)  </t>
  </si>
  <si>
    <t>김계월4797</t>
  </si>
  <si>
    <t>김계월</t>
  </si>
  <si>
    <t>춘천/춘천에이스</t>
  </si>
  <si>
    <t xml:space="preserve">▶춘천오픈[10.26] G3(27)  </t>
  </si>
  <si>
    <t>김지혜5486</t>
  </si>
  <si>
    <t>김지혜</t>
  </si>
  <si>
    <t>성주/초전,대구새론</t>
  </si>
  <si>
    <t xml:space="preserve">▶하양오픈[6.8] G4(6)  
▶위단테오픈[4.12] G신(20)  </t>
  </si>
  <si>
    <t>김단아0857</t>
  </si>
  <si>
    <t>김단아</t>
  </si>
  <si>
    <t>신인그룹</t>
  </si>
  <si>
    <t>창원/가음,목요</t>
  </si>
  <si>
    <t xml:space="preserve">▶위단테오픈[12.21] G신(5)  
▶창단테회장배[11.29] G3(9)  
▶국어는송화진배[9.6] G신(3)  
▶마산가든플라워[4.6] G4(6)  
▶창원리더스배[3.23] G신(3)  </t>
  </si>
  <si>
    <t>성기현0356</t>
  </si>
  <si>
    <t>성기현</t>
  </si>
  <si>
    <t>신인그룹
25_신인(입상)
(당해년도)</t>
  </si>
  <si>
    <t>창녕/창녕남산</t>
  </si>
  <si>
    <t>동희연1102</t>
  </si>
  <si>
    <t>동희연</t>
  </si>
  <si>
    <t>대전/원팀,신규</t>
  </si>
  <si>
    <t xml:space="preserve">▶위단테오픈[12.21] G신(14)  
▶하양오픈[4.27] G신(5)  
▶대전관저[4.19] G신(3)  
▶위단테오픈[4.12] G신(3)  </t>
  </si>
  <si>
    <t>유은영0004</t>
  </si>
  <si>
    <t>유은영</t>
  </si>
  <si>
    <t>4그룹
신인(입상)
(27.1.1)</t>
  </si>
  <si>
    <t xml:space="preserve">▶위닝컵오픈[2.8] G신(9)  
▶위닝컵오픈[1.18] G신(5)  </t>
  </si>
  <si>
    <t xml:space="preserve">▶위닝컵오픈[10.5] G신(5)  
▶위닝컵오픈[9.21] G신(5)  
▶에리카오픈[6.14] G신(1)  </t>
  </si>
  <si>
    <t>성수정2321</t>
  </si>
  <si>
    <t>성수정</t>
  </si>
  <si>
    <t>굿모닝,토끼럽,팀피지컬</t>
  </si>
  <si>
    <t xml:space="preserve">▶테니스마일배[10.28] G4(10)  
▶테니스마일배[10.14] G신(14)  </t>
  </si>
  <si>
    <t>이언주1226</t>
  </si>
  <si>
    <t>이언주</t>
  </si>
  <si>
    <t>부산/양정현대,으네니스</t>
  </si>
  <si>
    <t xml:space="preserve">▶창단테회장배[11.29] G3(9)  
▶춘천오픈[10.26] G3(15)  </t>
  </si>
  <si>
    <t>김유주1327</t>
  </si>
  <si>
    <t>김유주</t>
  </si>
  <si>
    <t>4그룹
신인(우승)</t>
  </si>
  <si>
    <t>PTC/NET</t>
  </si>
  <si>
    <t xml:space="preserve">▶에리카오픈[3.15] G신(3)  </t>
  </si>
  <si>
    <t>배유현5171</t>
  </si>
  <si>
    <t>배유현</t>
  </si>
  <si>
    <t>창원/대원클럽</t>
  </si>
  <si>
    <t xml:space="preserve">▶국어는송화진배[9.6] G신(20)  
▶창원리더스배[3.23] G신(3)  </t>
  </si>
  <si>
    <t>이상희6135</t>
  </si>
  <si>
    <t>이상희</t>
  </si>
  <si>
    <t>테밀리</t>
  </si>
  <si>
    <t xml:space="preserve">▶에리카오픈[8.31] G신(20)  
▶에리카오픈[6.14] G신(3)  </t>
  </si>
  <si>
    <t>이수진1364</t>
  </si>
  <si>
    <t>이수진</t>
  </si>
  <si>
    <t>KKUSU</t>
  </si>
  <si>
    <t xml:space="preserve">▶테니스마일배[10.28] G4(18)  
▶테니스마일배[10.14] G신(5)  </t>
  </si>
  <si>
    <t>윤나래9466</t>
  </si>
  <si>
    <t>윤나래</t>
  </si>
  <si>
    <t>PTL</t>
  </si>
  <si>
    <t xml:space="preserve">▶테니스마일배[10.14] G신(9)  
▶위닝컵오픈[10.5] G신(5)  </t>
  </si>
  <si>
    <t>전영선4531</t>
  </si>
  <si>
    <t>전영선</t>
  </si>
  <si>
    <t>목련, 프로라인</t>
  </si>
  <si>
    <t xml:space="preserve">▶테니스마일배[3.22] G신(20)  
▶에리카오픈[3.15] G신(1)  </t>
  </si>
  <si>
    <t>강혜정0398</t>
  </si>
  <si>
    <t>강혜정</t>
  </si>
  <si>
    <t>NMF,헤리티지</t>
  </si>
  <si>
    <t>권은경2230</t>
  </si>
  <si>
    <t>권은경</t>
  </si>
  <si>
    <t>결단</t>
  </si>
  <si>
    <t xml:space="preserve">▶위닝컵오픈[9.21] G신(20)  </t>
  </si>
  <si>
    <t>김수빈0468</t>
  </si>
  <si>
    <t>김수빈</t>
  </si>
  <si>
    <t>예산/퀸즈</t>
  </si>
  <si>
    <t xml:space="preserve">▶대전관저[4.19] G신(20)  </t>
  </si>
  <si>
    <t>마채은3107</t>
  </si>
  <si>
    <t>마채은</t>
  </si>
  <si>
    <t>부산/썬라잇</t>
  </si>
  <si>
    <t xml:space="preserve">▶위단테오픈[12.21] G신(20)  </t>
  </si>
  <si>
    <t>박은영6161</t>
  </si>
  <si>
    <t>박은영</t>
  </si>
  <si>
    <t xml:space="preserve">▶테니스마일배[6.22] G신(20)  </t>
  </si>
  <si>
    <t>박은영9271</t>
  </si>
  <si>
    <t xml:space="preserve">▶테니스마일배[11.4] G신(20)  </t>
  </si>
  <si>
    <t>박지은5022</t>
  </si>
  <si>
    <t>박지은</t>
  </si>
  <si>
    <t>희테클</t>
  </si>
  <si>
    <t xml:space="preserve">▶테니스마일배[10.14] G신(20)  </t>
  </si>
  <si>
    <t>시미남9252</t>
  </si>
  <si>
    <t>시미남</t>
  </si>
  <si>
    <t xml:space="preserve">▶테니스마일배[9.16] G신(20)  </t>
  </si>
  <si>
    <t>우채윤2357</t>
  </si>
  <si>
    <t>우채윤</t>
  </si>
  <si>
    <t xml:space="preserve">▶에리카오픈[6.14] G신(20)  </t>
  </si>
  <si>
    <t>이솔지0314</t>
  </si>
  <si>
    <t>이솔지</t>
  </si>
  <si>
    <t>MSG, 테스티니</t>
  </si>
  <si>
    <t xml:space="preserve">▶위닝컵오픈[10.5] G신(20)  </t>
  </si>
  <si>
    <t>이승연9547</t>
  </si>
  <si>
    <t>이승연</t>
  </si>
  <si>
    <t>4그룹
26_신인(우승)</t>
  </si>
  <si>
    <t>한결,삼봉,욜로테</t>
  </si>
  <si>
    <t xml:space="preserve">▶테니스마일배[3.10] G신(20)  </t>
  </si>
  <si>
    <t>최유정8691</t>
  </si>
  <si>
    <t>최유정</t>
  </si>
  <si>
    <t>테스티니</t>
  </si>
  <si>
    <t xml:space="preserve">▶에리카오픈[3.15] G신(20)  </t>
  </si>
  <si>
    <t>하지원0935</t>
  </si>
  <si>
    <t>하지원</t>
  </si>
  <si>
    <t>VIV</t>
  </si>
  <si>
    <t xml:space="preserve">▶위닝컵오픈[1.18] G신(20)  </t>
  </si>
  <si>
    <t>황수진1303</t>
  </si>
  <si>
    <t>황수진</t>
  </si>
  <si>
    <t xml:space="preserve">▶에리카오픈[4.20] G신(20)  </t>
  </si>
  <si>
    <t>강세진9961</t>
  </si>
  <si>
    <t>강세진</t>
  </si>
  <si>
    <t>청주/RUSH,대교클럽</t>
  </si>
  <si>
    <t xml:space="preserve">▶테니스마일배[10.28] G4(6)  
▶에리카오픈[4.20] G신(14)  </t>
  </si>
  <si>
    <t>문옥현6170</t>
  </si>
  <si>
    <t>문옥현</t>
  </si>
  <si>
    <t>대구/대구단테메,달국화</t>
  </si>
  <si>
    <t xml:space="preserve">▶위단테오픈[11.22] G4(10)  
▶대구오픈[10.19] G4(10)  </t>
  </si>
  <si>
    <t>윤한아6858</t>
  </si>
  <si>
    <t>윤한아</t>
  </si>
  <si>
    <t>부산/나인,몬벤,어텐션</t>
  </si>
  <si>
    <t xml:space="preserve">▶위단테오픈[5.25] G신(9)  
▶마산가든플라워[4.6] G4(6)  
▶창원리더스배[3.23] G신(5)  </t>
  </si>
  <si>
    <t>장예린0882</t>
  </si>
  <si>
    <t>장예린</t>
  </si>
  <si>
    <t>굿모닝</t>
  </si>
  <si>
    <t xml:space="preserve">▶테니스마일배[11.4] G신(5)  
▶테니스마일배[10.14] G신(5)  
▶테니스마일배[9.16] G신(5)  
▶테니스마일배[6.22] G신(5)  </t>
  </si>
  <si>
    <t>김정숙8084</t>
  </si>
  <si>
    <t>김정숙</t>
  </si>
  <si>
    <t>부산/하나</t>
  </si>
  <si>
    <t xml:space="preserve">▶위단테오픈[12.21] G신(9)  
▶마산가든플라워[4.6] G4(10)  </t>
  </si>
  <si>
    <t>김진의8841</t>
  </si>
  <si>
    <t>김진의</t>
  </si>
  <si>
    <t>진주/나이스</t>
  </si>
  <si>
    <t xml:space="preserve">▶테니스마일배[10.28] G4(10)  
▶위단테오픈[4.12] G신(9)  </t>
  </si>
  <si>
    <t>나은주5855</t>
  </si>
  <si>
    <t>나은주</t>
  </si>
  <si>
    <t xml:space="preserve">▶테니스마일배[10.28] G4(10)  
▶에리카오픈[4.20] G신(9)  </t>
  </si>
  <si>
    <t>황지연5748</t>
  </si>
  <si>
    <t>황지연</t>
  </si>
  <si>
    <t>공주/무소속</t>
  </si>
  <si>
    <t xml:space="preserve">▶대전관저[4.19] G신(5)  </t>
  </si>
  <si>
    <t>배혜진6900</t>
  </si>
  <si>
    <t>배혜진</t>
  </si>
  <si>
    <t xml:space="preserve">▶테니스마일배[10.14] G신(9)  
▶위닝컵오픈[9.21] G신(5)  </t>
  </si>
  <si>
    <t>설명희5639</t>
  </si>
  <si>
    <t>설명희</t>
  </si>
  <si>
    <t xml:space="preserve">▶에리카오픈[6.14] G신(9)  
▶에리카오픈[4.20] G신(5)  
▶에리카오픈[3.15] G신(5)  </t>
  </si>
  <si>
    <t>정슬비6008</t>
  </si>
  <si>
    <t>정슬비</t>
  </si>
  <si>
    <t xml:space="preserve">▶테니스마일배[9.16] G신(9)  
▶에리카오픈[8.31] G신(5)  
▶테니스마일배[3.22] G신(5)  </t>
  </si>
  <si>
    <t>김다혜1159</t>
  </si>
  <si>
    <t>김다혜</t>
  </si>
  <si>
    <t>양산/웅상,하북,목련</t>
  </si>
  <si>
    <t xml:space="preserve">▶하양오픈[6.8] G4(18)  </t>
  </si>
  <si>
    <t>문희은8369</t>
  </si>
  <si>
    <t>문희은</t>
  </si>
  <si>
    <t>양산/STC,하늘,송사리</t>
  </si>
  <si>
    <t xml:space="preserve">▶마산가든플라워[4.6] G4(18)  </t>
  </si>
  <si>
    <t>박혜지4840</t>
  </si>
  <si>
    <t>박혜지</t>
  </si>
  <si>
    <t>김천/YG,탑</t>
  </si>
  <si>
    <t xml:space="preserve">▶위단테오픈[11.22] G4(18)  </t>
  </si>
  <si>
    <t>이해순3690</t>
  </si>
  <si>
    <t>이해순</t>
  </si>
  <si>
    <t>가평/청평정우,춘천위너스</t>
  </si>
  <si>
    <t>▶에리카오픈[3.16] G3(18)_G4</t>
  </si>
  <si>
    <t>조은정6571</t>
  </si>
  <si>
    <t>조은정</t>
  </si>
  <si>
    <t>울산/현선,언양,헤이데이</t>
  </si>
  <si>
    <t xml:space="preserve">▶대구오픈[10.19] G4(18)  </t>
  </si>
  <si>
    <t>한동연4381</t>
  </si>
  <si>
    <t>한동연</t>
  </si>
  <si>
    <t>울산/현선</t>
  </si>
  <si>
    <t>연제현0043</t>
  </si>
  <si>
    <t>연제현</t>
  </si>
  <si>
    <t>요술방망이,불방망이,아웃샷</t>
  </si>
  <si>
    <t xml:space="preserve">▶에리카오픈[8.31] G신(14)  </t>
  </si>
  <si>
    <t>이세미0578</t>
  </si>
  <si>
    <t>이세미</t>
  </si>
  <si>
    <t xml:space="preserve">▶하양오픈[6.8] G4(3)  
▶위단테오픈[4.12] G신(14)  </t>
  </si>
  <si>
    <t>문경희7219</t>
  </si>
  <si>
    <t>문경희</t>
  </si>
  <si>
    <t xml:space="preserve">▶테니스마일배[10.28] G4(6)  
▶에리카오픈[3.16] G3(10)_G4  </t>
  </si>
  <si>
    <t>안종임1542</t>
  </si>
  <si>
    <t>안종임</t>
  </si>
  <si>
    <t xml:space="preserve">▶테니스마일배[10.28] G4(6)  
▶테니스마일배[6.22] G신(9)  
▶에리카오픈[6.14] G신(1)  </t>
  </si>
  <si>
    <t>최은경4434</t>
  </si>
  <si>
    <t>최은경</t>
  </si>
  <si>
    <t>부산/위캔드,테네시스</t>
  </si>
  <si>
    <t xml:space="preserve">▶위단테오픈[12.21] G신(5)  
▶창원리더스배[10.18] G4(6)  
▶국어는송화진배[9.6] G신(5)  </t>
  </si>
  <si>
    <t>나은경1709</t>
  </si>
  <si>
    <t>나은경</t>
  </si>
  <si>
    <t>원주/원주루비</t>
  </si>
  <si>
    <t xml:space="preserve">▶춘천오픈[10.26] G3(15)  </t>
  </si>
  <si>
    <t>손성희3231</t>
  </si>
  <si>
    <t>손성희</t>
  </si>
  <si>
    <t>송학,랠리퀸</t>
  </si>
  <si>
    <t xml:space="preserve">▶위단테오픈[12.21] G신(9)  
▶위단테오픈[11.22] G4(6)  </t>
  </si>
  <si>
    <t>안희정4314</t>
  </si>
  <si>
    <t>안희정</t>
  </si>
  <si>
    <t xml:space="preserve">▶테니스마일배[10.28] G4(6)  
▶위닝컵오픈[9.21] G신(9)  </t>
  </si>
  <si>
    <t>오은혜5569</t>
  </si>
  <si>
    <t>오은혜</t>
  </si>
  <si>
    <t xml:space="preserve">▶테니스마일배[10.28] G4(10)  
▶테니스마일배[10.14] G신(5)  </t>
  </si>
  <si>
    <t>임정연3600</t>
  </si>
  <si>
    <t>임정연</t>
  </si>
  <si>
    <t>C.sprinter,T18.5</t>
  </si>
  <si>
    <t xml:space="preserve">▶테니스마일배[3.10] G신(5)  </t>
  </si>
  <si>
    <t xml:space="preserve">▶위닝컵오픈[10.5] G신(5)  
▶테니스마일배[9.16] G신(5)  </t>
  </si>
  <si>
    <t>차경미3577</t>
  </si>
  <si>
    <t>차경미</t>
  </si>
  <si>
    <t xml:space="preserve">▶국어는송화진배[9.6] G신(9)  
▶하양오픈[4.27] G신(3)  
▶위단테오픈[4.12] G신(3)  </t>
  </si>
  <si>
    <t>이소희6034</t>
  </si>
  <si>
    <t>이소희</t>
  </si>
  <si>
    <t>대구/성화</t>
  </si>
  <si>
    <t xml:space="preserve">▶위단테오픈[12.21] G신(3)  
▶하양오픈[6.8] G4(3)  
▶위단테오픈[5.25] G신(5)  
▶하양오픈[4.27] G신(3)  
▶위단테오픈[4.12] G신(1)  </t>
  </si>
  <si>
    <t>곽미선1172</t>
  </si>
  <si>
    <t>곽미선</t>
  </si>
  <si>
    <t>4그룹
26_G신(입상)
(당해년도)</t>
  </si>
  <si>
    <t>당근테니스</t>
  </si>
  <si>
    <t xml:space="preserve">▶테니스마일배[3.10] G신(14)  </t>
  </si>
  <si>
    <t>김민정9696</t>
  </si>
  <si>
    <t>김민정</t>
  </si>
  <si>
    <t>궁촌 / 핑크체리</t>
  </si>
  <si>
    <t xml:space="preserve">▶테니스마일배[9.16] G신(14)  </t>
  </si>
  <si>
    <t>김수빈1922</t>
  </si>
  <si>
    <t>광주광역시/무진, 우정</t>
  </si>
  <si>
    <t xml:space="preserve">▶대전관저[4.19] G신(14)  </t>
  </si>
  <si>
    <t>김진아4123</t>
  </si>
  <si>
    <t>김진아</t>
  </si>
  <si>
    <t>대구/TTB,꼬뮨,파스텔,우아테</t>
  </si>
  <si>
    <t xml:space="preserve">▶위단테오픈[5.25] G신(14)  </t>
  </si>
  <si>
    <t>김희은2352</t>
  </si>
  <si>
    <t>김희은</t>
  </si>
  <si>
    <t>나누리1626</t>
  </si>
  <si>
    <t>나누리</t>
  </si>
  <si>
    <t xml:space="preserve"> Hoxy</t>
  </si>
  <si>
    <t xml:space="preserve">▶테니스마일배[7.20] G신(14)  </t>
  </si>
  <si>
    <t>박명희4887</t>
  </si>
  <si>
    <t>박명희</t>
  </si>
  <si>
    <t>JB 아카데미</t>
  </si>
  <si>
    <t xml:space="preserve">▶테니스마일배[6.22] G신(14)  </t>
  </si>
  <si>
    <t>박수영0999</t>
  </si>
  <si>
    <t>박수영</t>
  </si>
  <si>
    <t>MYMY / 위너</t>
  </si>
  <si>
    <t xml:space="preserve">▶에리카오픈[3.15] G신(14)  </t>
  </si>
  <si>
    <t>송미선2020</t>
  </si>
  <si>
    <t>송미선</t>
  </si>
  <si>
    <t>함안/함안클럽,월화</t>
  </si>
  <si>
    <t xml:space="preserve">▶창원리더스배[3.23] G신(14)  </t>
  </si>
  <si>
    <t>양미란0159</t>
  </si>
  <si>
    <t>양미란</t>
  </si>
  <si>
    <t>대구/여신</t>
  </si>
  <si>
    <t xml:space="preserve">▶하양오픈[4.27] G신(14)  </t>
  </si>
  <si>
    <t>오한솔6970</t>
  </si>
  <si>
    <t>오한솔</t>
  </si>
  <si>
    <t>윤재현5692</t>
  </si>
  <si>
    <t>윤재현</t>
  </si>
  <si>
    <t>울산/북울산</t>
  </si>
  <si>
    <t xml:space="preserve">▶국어는송화진배[9.6] G신(14)  </t>
  </si>
  <si>
    <t>이도현1964</t>
  </si>
  <si>
    <t>이도현</t>
  </si>
  <si>
    <t xml:space="preserve">▶에리카오픈[6.14] G신(14)  </t>
  </si>
  <si>
    <t>이연진3039</t>
  </si>
  <si>
    <t>이연진</t>
  </si>
  <si>
    <t>솔터, 파주목요</t>
  </si>
  <si>
    <t xml:space="preserve">▶테니스마일배[3.22] G신(14)  </t>
  </si>
  <si>
    <t>조성경4560</t>
  </si>
  <si>
    <t>조성경</t>
  </si>
  <si>
    <t>능동테, LEGO</t>
  </si>
  <si>
    <t xml:space="preserve">▶위닝컵오픈[9.21] G신(14)  </t>
  </si>
  <si>
    <t>김보미1550</t>
  </si>
  <si>
    <t>김보미</t>
  </si>
  <si>
    <t xml:space="preserve">▶테니스마일배[11.4] G신(9)  
▶테니스마일배[6.22] G신(5)  </t>
  </si>
  <si>
    <t>김순희8542</t>
  </si>
  <si>
    <t>김순희</t>
  </si>
  <si>
    <t>경북/무소속</t>
  </si>
  <si>
    <t xml:space="preserve">▶위단테오픈[4.12] G신(9)  
▶대구오픈[3.22] G신(5)  </t>
  </si>
  <si>
    <t>김주연6085</t>
  </si>
  <si>
    <t>김주연</t>
  </si>
  <si>
    <t>완다,국테사</t>
  </si>
  <si>
    <t xml:space="preserve">▶에리카오픈[4.20] G신(9)   
▶테니스마일배[3.22] G신(5)  </t>
  </si>
  <si>
    <t>이미란4559</t>
  </si>
  <si>
    <t>이미란</t>
  </si>
  <si>
    <t>테니스타</t>
  </si>
  <si>
    <t xml:space="preserve">▶춘천오픈[10.26] G3(9)  
▶테니스마일배[3.22] G신(5)  </t>
  </si>
  <si>
    <t>이소영3112</t>
  </si>
  <si>
    <t>이소영</t>
  </si>
  <si>
    <t xml:space="preserve">▶국어는송화진배[9.6] G신(9)  
▶위단테오픈[4.12] G신(5)  </t>
  </si>
  <si>
    <t>최선미5700</t>
  </si>
  <si>
    <t>최선미</t>
  </si>
  <si>
    <t>울산/테니스타그램</t>
  </si>
  <si>
    <t xml:space="preserve">▶위단테오픈[12.21] G신(3)  
▶대구오픈[10.19] G4(6)  
▶국어는송화진배[9.6] G신(5)  </t>
  </si>
  <si>
    <t>최지원5357</t>
  </si>
  <si>
    <t>최지원</t>
  </si>
  <si>
    <t>임준식테니스아카데미</t>
  </si>
  <si>
    <t xml:space="preserve">▶테니스마일배[10.28] G4(6)  
▶테니스마일배[10.14] G신(3)  </t>
  </si>
  <si>
    <t>박서희2605</t>
  </si>
  <si>
    <t>박서희</t>
  </si>
  <si>
    <t>대구/탑</t>
  </si>
  <si>
    <t xml:space="preserve">▶위단테오픈[11.22] G4(10)  
▶위단테오픈[5.25] G신(3)  </t>
  </si>
  <si>
    <t>박선영2906</t>
  </si>
  <si>
    <t>박선영</t>
  </si>
  <si>
    <t>대구/여신,위너　</t>
  </si>
  <si>
    <t xml:space="preserve">▶위단테오픈[12.21] G신(3)  
▶위단테오픈[11.22] G4(10)  </t>
  </si>
  <si>
    <t>최지선4512</t>
  </si>
  <si>
    <t>최지선</t>
  </si>
  <si>
    <t xml:space="preserve">▶창원리더스배[10.18] G4(10)  
▶위단테오픈[5.25] G신(3)  </t>
  </si>
  <si>
    <t>황은민1725</t>
  </si>
  <si>
    <t>황은민</t>
  </si>
  <si>
    <t>창녕/남지낙동.팀대구오픈</t>
  </si>
  <si>
    <t xml:space="preserve">▶하양오픈[4.27] G신(5)  
▶위단테오픈[4.12] G신(5)  
▶창원리더스배[3.23] G신(3)  </t>
  </si>
  <si>
    <t>이재남5095</t>
  </si>
  <si>
    <t>이재남</t>
  </si>
  <si>
    <t>영천/YM,어울림,임고</t>
  </si>
  <si>
    <t xml:space="preserve">▶위단테오픈[11.22] G4(3)  
▶대구오픈[3.22] G신(9)  </t>
  </si>
  <si>
    <t>이지희3282</t>
  </si>
  <si>
    <t>이지희</t>
  </si>
  <si>
    <t xml:space="preserve">▶테니스마일배[7.20] G신(9)  
▶테니스마일배[6.22] G신(3)  </t>
  </si>
  <si>
    <t>하지유7189</t>
  </si>
  <si>
    <t>하지유</t>
  </si>
  <si>
    <t>부산/다온,제이드</t>
  </si>
  <si>
    <t xml:space="preserve">▶창원리더스배[10.18] G4(6)  
▶마산가든플라워[4.6] G4(6)  </t>
  </si>
  <si>
    <t>윤예진5919</t>
  </si>
  <si>
    <t>윤예진</t>
  </si>
  <si>
    <t>거제/TMS,중앙,창원명서</t>
  </si>
  <si>
    <t xml:space="preserve">▶국어는송화진배[9.6] G신(3)  
▶마산가든플라워[4.6] G4(6)  
▶창원리더스배[3.23] G신(3)  </t>
  </si>
  <si>
    <t>김민지7854</t>
  </si>
  <si>
    <t>김민지</t>
  </si>
  <si>
    <t>대구/신암둥지</t>
  </si>
  <si>
    <t xml:space="preserve">▶위단테오픈[12.21] G신(5)  
▶위단테오픈[11.22] G4(6)  </t>
  </si>
  <si>
    <t>반가운5492</t>
  </si>
  <si>
    <t>반가운</t>
  </si>
  <si>
    <t>자우리/노에러/요술방망이</t>
  </si>
  <si>
    <t xml:space="preserve">▶위닝컵오픈[1.18] G신(3)  </t>
  </si>
  <si>
    <t xml:space="preserve">▶에리카오픈[8.31] G신(5)  </t>
  </si>
  <si>
    <t>이주희9104</t>
  </si>
  <si>
    <t>이주희</t>
  </si>
  <si>
    <t>우리클럽</t>
  </si>
  <si>
    <t xml:space="preserve">▶위닝컵오픈[10.5] G신(3)  
▶에리카오픈[4.20] G신(5)  
▶에리카오픈[3.15] G신(3)  </t>
  </si>
  <si>
    <t>조충희6164</t>
  </si>
  <si>
    <t>조충희</t>
  </si>
  <si>
    <t>HEYRI</t>
  </si>
  <si>
    <t xml:space="preserve">▶에리카오픈[8.31] G신(3)  </t>
  </si>
  <si>
    <t>강민경1045</t>
  </si>
  <si>
    <t>강민경</t>
  </si>
  <si>
    <t xml:space="preserve">▶마산가든플라워[4.6] G4(10)  </t>
  </si>
  <si>
    <t>김영선2340</t>
  </si>
  <si>
    <t>김영선</t>
  </si>
  <si>
    <t>목련,현</t>
  </si>
  <si>
    <t xml:space="preserve">▶에리카오픈[3.16] G3(10)_G4  </t>
  </si>
  <si>
    <t>김혜원1278</t>
  </si>
  <si>
    <t>김혜원</t>
  </si>
  <si>
    <t xml:space="preserve"> 창원/창원늘푸른,목요</t>
  </si>
  <si>
    <t xml:space="preserve">▶창원리더스배[10.18] G4(10)  </t>
  </si>
  <si>
    <t>박은성4495</t>
  </si>
  <si>
    <t>박은성</t>
  </si>
  <si>
    <t>대구/조은데이,청아</t>
  </si>
  <si>
    <t xml:space="preserve">▶위단테오픈[11.22] G4(10)  </t>
  </si>
  <si>
    <t>심미정9305</t>
  </si>
  <si>
    <t>심미정</t>
  </si>
  <si>
    <t>김천/구미대박,김천YTC</t>
  </si>
  <si>
    <t xml:space="preserve">▶하양오픈[6.8] G4(10)  </t>
  </si>
  <si>
    <t>오지영6639</t>
  </si>
  <si>
    <t>오지영</t>
  </si>
  <si>
    <t>안양/노을</t>
  </si>
  <si>
    <t>이희정9097</t>
  </si>
  <si>
    <t>이희정</t>
  </si>
  <si>
    <t>김해/수로</t>
  </si>
  <si>
    <t>정선미0209</t>
  </si>
  <si>
    <t>정선미</t>
  </si>
  <si>
    <t>송파/화목</t>
  </si>
  <si>
    <t>한연희3673</t>
  </si>
  <si>
    <t>한연희</t>
  </si>
  <si>
    <t>밀양/한우리</t>
  </si>
  <si>
    <t xml:space="preserve">▶대구오픈[10.19] G4(10)  </t>
  </si>
  <si>
    <t>김선실5172</t>
  </si>
  <si>
    <t>김선실</t>
  </si>
  <si>
    <t>대구단테매,팀대구오픈,수국</t>
  </si>
  <si>
    <t xml:space="preserve">▶위단테오픈[5.25] G신(5)  
▶대구오픈[3.22] G신(5)  </t>
  </si>
  <si>
    <t>오연미8969</t>
  </si>
  <si>
    <t>오연미</t>
  </si>
  <si>
    <t>팀오린, 자정회</t>
  </si>
  <si>
    <t xml:space="preserve">▶에리카오픈[6.14] G신(5)  
▶에리카오픈[3.15] G신(5)  </t>
  </si>
  <si>
    <t>정현지7889</t>
  </si>
  <si>
    <t>정현지</t>
  </si>
  <si>
    <t>울산/탑스핀</t>
  </si>
  <si>
    <t xml:space="preserve">▶위단테오픈[4.12] G신(5)  
▶창원리더스배[3.23] G신(5)  </t>
  </si>
  <si>
    <t>sun9743</t>
  </si>
  <si>
    <t>sun minqing</t>
  </si>
  <si>
    <t xml:space="preserve">▶위닝컵오픈[1.18] G신(9)  </t>
  </si>
  <si>
    <t>강예진6939</t>
  </si>
  <si>
    <t>강예진</t>
  </si>
  <si>
    <t xml:space="preserve">▶테니스마일배[11.4] G신(9)  </t>
  </si>
  <si>
    <t>김금희3727</t>
  </si>
  <si>
    <t>김금희</t>
  </si>
  <si>
    <t>춘천/춘천 위너스</t>
  </si>
  <si>
    <t xml:space="preserve">▶춘천오픈[10.26] G3(9)  </t>
  </si>
  <si>
    <t>김보름1295</t>
  </si>
  <si>
    <t>김보름</t>
  </si>
  <si>
    <t>김성주5704</t>
  </si>
  <si>
    <t>김성주</t>
  </si>
  <si>
    <t>김유진3565</t>
  </si>
  <si>
    <t>김유진</t>
  </si>
  <si>
    <t>럽스</t>
  </si>
  <si>
    <t xml:space="preserve">▶위닝컵오픈[10.5] G신(9)  </t>
  </si>
  <si>
    <t>김지혜8231</t>
  </si>
  <si>
    <t>안산어머니</t>
  </si>
  <si>
    <t>메르텔안나벨1173</t>
  </si>
  <si>
    <t>메르텔안나벨</t>
  </si>
  <si>
    <t xml:space="preserve">테피니스,쑸,짱구 </t>
  </si>
  <si>
    <t xml:space="preserve">▶테니스마일배[7.20] G신(9)  </t>
  </si>
  <si>
    <t>문가경7321</t>
  </si>
  <si>
    <t>문가경</t>
  </si>
  <si>
    <t xml:space="preserve">▶에리카오픈[8.31] G신(9)  </t>
  </si>
  <si>
    <t>박선희6931</t>
  </si>
  <si>
    <t>박선희</t>
  </si>
  <si>
    <t>춘천/단사모/A/송암</t>
  </si>
  <si>
    <t>박해민0387</t>
  </si>
  <si>
    <t>박해민</t>
  </si>
  <si>
    <t>대전/MOON</t>
  </si>
  <si>
    <t xml:space="preserve">▶대전관저[4.19] G신(9)  </t>
  </si>
  <si>
    <t>서정미0839</t>
  </si>
  <si>
    <t>서정미</t>
  </si>
  <si>
    <t>춘천/단사모</t>
  </si>
  <si>
    <t>서진아3116</t>
  </si>
  <si>
    <t>서진아</t>
  </si>
  <si>
    <t>위너스</t>
  </si>
  <si>
    <t>서혜림0519</t>
  </si>
  <si>
    <t>서혜림</t>
  </si>
  <si>
    <t>소주테</t>
  </si>
  <si>
    <t xml:space="preserve">▶위닝컵오픈[9.21] G신(9)  </t>
  </si>
  <si>
    <t>석정원0922</t>
  </si>
  <si>
    <t>석정원</t>
  </si>
  <si>
    <t xml:space="preserve">▶위닝컵오픈[2.8] G신(9)  </t>
  </si>
  <si>
    <t>송정희1511</t>
  </si>
  <si>
    <t>송정희</t>
  </si>
  <si>
    <t>윔블던,새봄</t>
  </si>
  <si>
    <t>이가현0451</t>
  </si>
  <si>
    <t>이가현</t>
  </si>
  <si>
    <t>HiT, TMI</t>
  </si>
  <si>
    <t xml:space="preserve">▶테니스마일배[3.22] G신(9)  </t>
  </si>
  <si>
    <t>이수빈1941</t>
  </si>
  <si>
    <t>목오테,여복공장,세븐데이즈</t>
  </si>
  <si>
    <t>이윤진5106</t>
  </si>
  <si>
    <t>이윤진</t>
  </si>
  <si>
    <t>범산골</t>
  </si>
  <si>
    <t>이주영2778</t>
  </si>
  <si>
    <t>이주영</t>
  </si>
  <si>
    <t>부산/아시아드</t>
  </si>
  <si>
    <t xml:space="preserve">▶창단테회장배[11.29] G3(9)  </t>
  </si>
  <si>
    <t>이지희3082</t>
  </si>
  <si>
    <t>KTC</t>
  </si>
  <si>
    <t xml:space="preserve">▶테니스마일배[6.22] G신(9)  </t>
  </si>
  <si>
    <t>조은빈2656</t>
  </si>
  <si>
    <t>조은빈</t>
  </si>
  <si>
    <t>파주목요</t>
  </si>
  <si>
    <t xml:space="preserve">▶에리카오픈[3.15] G신(9)  </t>
  </si>
  <si>
    <t>채유정0579</t>
  </si>
  <si>
    <t>채유정</t>
  </si>
  <si>
    <t>울산/진우 범서</t>
  </si>
  <si>
    <t>최지수3219</t>
  </si>
  <si>
    <t>최지수</t>
  </si>
  <si>
    <t>춘천/위닝샷</t>
  </si>
  <si>
    <t>허우경5648</t>
  </si>
  <si>
    <t>허우경</t>
  </si>
  <si>
    <t>❤️Team.Luv,썰파,충장새테</t>
  </si>
  <si>
    <t>▶에리카오픈[6.14] G신(9)</t>
  </si>
  <si>
    <t>황수민9917</t>
  </si>
  <si>
    <t>황수민</t>
  </si>
  <si>
    <t>황유하7075</t>
  </si>
  <si>
    <t>황유하</t>
  </si>
  <si>
    <t xml:space="preserve">새천년/팀 집중/유소속	</t>
  </si>
  <si>
    <t>정주희7230</t>
  </si>
  <si>
    <t>정주희</t>
  </si>
  <si>
    <t>영천/영천영화,경산새론</t>
  </si>
  <si>
    <t xml:space="preserve">▶위단테오픈[12.21] G신(3)  
▶하양오픈[6.8] G4(6)  </t>
  </si>
  <si>
    <t>민지연2437</t>
  </si>
  <si>
    <t>민지연</t>
  </si>
  <si>
    <t>서울/팀피지컬</t>
  </si>
  <si>
    <t>▶위닝컵오픈[10.5] G신(3)  
▶위닝컵오픈[9.21] G신(3)  
▶에리카오픈[3.15] G신(3)</t>
  </si>
  <si>
    <t>박경민7603</t>
  </si>
  <si>
    <t>박경민</t>
  </si>
  <si>
    <t>통영/용남</t>
  </si>
  <si>
    <t xml:space="preserve">▶위단테오픈[5.25] G신(1)  
▶위단테오픈[4.12] G신(3)  
▶대구오픈[3.22] G신(5)  </t>
  </si>
  <si>
    <t>이나영2077</t>
  </si>
  <si>
    <t>이나영</t>
  </si>
  <si>
    <t>서울/홍우회</t>
  </si>
  <si>
    <t xml:space="preserve">▶위닝컵오픈[2.8] G신(3)  </t>
  </si>
  <si>
    <t xml:space="preserve">▶테니스마일배[6.22] G신(3)  
▶테니스마일배[3.22] G신(3)  </t>
  </si>
  <si>
    <t>김리원1413</t>
  </si>
  <si>
    <t>김리원</t>
  </si>
  <si>
    <t xml:space="preserve">▶에리카오픈[6.14] G신(3)  ▶에리카오픈[4.20] G신(5)  </t>
  </si>
  <si>
    <t>김지연7133</t>
  </si>
  <si>
    <t>김지연</t>
  </si>
  <si>
    <t>대구/퀸,한결,우아테</t>
  </si>
  <si>
    <t xml:space="preserve">▶위단테오픈[12.21] G신(5)  ▶위단테오픈[5.25] G신(3)  </t>
  </si>
  <si>
    <t>노하은8159</t>
  </si>
  <si>
    <t>노하은</t>
  </si>
  <si>
    <t>WLT</t>
  </si>
  <si>
    <t>이경주1860</t>
  </si>
  <si>
    <t>이경주</t>
  </si>
  <si>
    <t>테매,더쎈,상계4단지</t>
  </si>
  <si>
    <t>김민희1653</t>
  </si>
  <si>
    <t>김민희</t>
  </si>
  <si>
    <t>대구/챔포,위비스</t>
  </si>
  <si>
    <t xml:space="preserve">▶위단테오픈[11.22] G4(6)  ▶위단테오픈[5.25] G신(1)  </t>
  </si>
  <si>
    <t>박세은6788</t>
  </si>
  <si>
    <t>박세은</t>
  </si>
  <si>
    <t>목련,꽃바람,NB</t>
  </si>
  <si>
    <t xml:space="preserve">▶위단테오픈[12.21] G신(1)  ▶위단테오픈[11.22] G4(6)  </t>
  </si>
  <si>
    <t>담숙현8005</t>
  </si>
  <si>
    <t>담숙현</t>
  </si>
  <si>
    <t xml:space="preserve">▶창원리더스배[10.18] G4(6)  </t>
  </si>
  <si>
    <t>박민지2423</t>
  </si>
  <si>
    <t>박민지</t>
  </si>
  <si>
    <t>부산/오렌지,http,제이드</t>
  </si>
  <si>
    <t>박선희8027</t>
  </si>
  <si>
    <t>안양한솔,라온</t>
  </si>
  <si>
    <t xml:space="preserve">▶에리카오픈[3.16] G3(6)_G4  </t>
  </si>
  <si>
    <t>박성미9575</t>
  </si>
  <si>
    <t>박성미</t>
  </si>
  <si>
    <t>해맑아,다산</t>
  </si>
  <si>
    <t>박혜영2264</t>
  </si>
  <si>
    <t>박혜영</t>
  </si>
  <si>
    <t>진주/나이스,빅베어</t>
  </si>
  <si>
    <t xml:space="preserve">▶마산가든플라워[4.6] G4(6)  </t>
  </si>
  <si>
    <t>박혜원3498</t>
  </si>
  <si>
    <t>박혜원</t>
  </si>
  <si>
    <t xml:space="preserve">▶테니스마일배[10.28] G4(6)  </t>
  </si>
  <si>
    <t>송주영3876</t>
  </si>
  <si>
    <t>송주영</t>
  </si>
  <si>
    <t>울산/현선회,울산클럽</t>
  </si>
  <si>
    <t xml:space="preserve">▶하양오픈[6.8] G4(6)  </t>
  </si>
  <si>
    <t>신민아5191</t>
  </si>
  <si>
    <t>신민아</t>
  </si>
  <si>
    <t>이애숙7904</t>
  </si>
  <si>
    <t>이애숙</t>
  </si>
  <si>
    <t>창원/창원명서,동창원</t>
  </si>
  <si>
    <t>장영아0828</t>
  </si>
  <si>
    <t>장영아</t>
  </si>
  <si>
    <t>전영주7138</t>
  </si>
  <si>
    <t>전영주</t>
  </si>
  <si>
    <t>안동/해솔,TMI</t>
  </si>
  <si>
    <t>정숙정6420</t>
  </si>
  <si>
    <t>정숙정</t>
  </si>
  <si>
    <t>양산이팝</t>
  </si>
  <si>
    <t xml:space="preserve">▶위단테오픈[11.22] G4(6)  </t>
  </si>
  <si>
    <t>김은정8951</t>
  </si>
  <si>
    <t>김은정</t>
  </si>
  <si>
    <t xml:space="preserve">▶창원리더스배[3.23] G신(3)  ▶대구오픈[3.22] G신(3)  </t>
  </si>
  <si>
    <t>김주연1152</t>
  </si>
  <si>
    <t>부산/소크라테스</t>
  </si>
  <si>
    <t xml:space="preserve">▶위단테오픈[12.21] G신(3)  ▶위단테오픈[11.22] G4(3)  </t>
  </si>
  <si>
    <t>김초롱5764</t>
  </si>
  <si>
    <t>김초롱</t>
  </si>
  <si>
    <t>부산/보스,팀이오</t>
  </si>
  <si>
    <t xml:space="preserve">▶국어는송화진배[9.6] G신(3)  ▶창원리더스배[3.23] G신(3)  </t>
  </si>
  <si>
    <t>김하림8525</t>
  </si>
  <si>
    <t>김하림</t>
  </si>
  <si>
    <t>노블, 동남</t>
  </si>
  <si>
    <t xml:space="preserve">▶위닝컵오픈[10.5] G신(3)  ▶위닝컵오픈[9.21] G신(3)  </t>
  </si>
  <si>
    <t>김희진2580</t>
  </si>
  <si>
    <t>김희진</t>
  </si>
  <si>
    <t>합천/합천클럽</t>
  </si>
  <si>
    <t xml:space="preserve">▶위단테오픈[12.21] G신(3)  ▶하양오픈[6.8] G4(3) </t>
  </si>
  <si>
    <t>박수진3323</t>
  </si>
  <si>
    <t>박수진</t>
  </si>
  <si>
    <t>섬섬옥수,나마스테</t>
  </si>
  <si>
    <t xml:space="preserve">▶테니스마일배[10.14] G신(3)  ▶테니스마일배[9.16] G신(3)  </t>
  </si>
  <si>
    <t>손주은7321</t>
  </si>
  <si>
    <t>손주은</t>
  </si>
  <si>
    <t>티키타카</t>
  </si>
  <si>
    <t xml:space="preserve">▶위단테오픈[12.21] G신(3)  ▶창원리더스배[3.23] G신(3)  </t>
  </si>
  <si>
    <t>왕한나0113</t>
  </si>
  <si>
    <t>왕한나</t>
  </si>
  <si>
    <t>울산/현선,태화강,도담</t>
  </si>
  <si>
    <t xml:space="preserve">▶위단테오픈[12.21] G신(1)  ▶하양오픈[4.27] G신(5)  </t>
  </si>
  <si>
    <t>유미리3232</t>
  </si>
  <si>
    <t>유미리</t>
  </si>
  <si>
    <t xml:space="preserve">▶위닝컵오픈[9.21] G신(3)  ▶에리카오픈[8.31] G신(3)  </t>
  </si>
  <si>
    <t>이명희5666</t>
  </si>
  <si>
    <t>이명희</t>
  </si>
  <si>
    <t xml:space="preserve">▶위닝컵오픈[10.5] G신(3)  ▶에리카오픈[4.20] G신(3)  </t>
  </si>
  <si>
    <t>이연화5713</t>
  </si>
  <si>
    <t>이연화</t>
  </si>
  <si>
    <t>부산/슈퍼테클</t>
  </si>
  <si>
    <t xml:space="preserve">▶국어는송화진배[9.6] G신(3)  ▶하양오픈[4.27] G신(3)  </t>
  </si>
  <si>
    <t>이정은0701</t>
  </si>
  <si>
    <t>이정은</t>
  </si>
  <si>
    <t>부산/A1,치다</t>
  </si>
  <si>
    <t xml:space="preserve">▶하양오픈[4.27] G신(3)  ▶위단테오픈[4.12] G신(3)  </t>
  </si>
  <si>
    <t>이진영3873</t>
  </si>
  <si>
    <t xml:space="preserve">▶테니스마일배[9.16] G신(3)  </t>
  </si>
  <si>
    <t>권다영1104</t>
  </si>
  <si>
    <t>권다영</t>
  </si>
  <si>
    <t xml:space="preserve">▶창원리더스배[3.23] G신(5)  </t>
  </si>
  <si>
    <t>김가영1203</t>
  </si>
  <si>
    <t>김가영</t>
  </si>
  <si>
    <t>대구/수국</t>
  </si>
  <si>
    <t xml:space="preserve">▶하양오픈[4.27] G신(5)  </t>
  </si>
  <si>
    <t>김다선0076</t>
  </si>
  <si>
    <t>김다선</t>
  </si>
  <si>
    <t>TET's</t>
  </si>
  <si>
    <t xml:space="preserve">▶위닝컵오픈[9.21] G신(5)  </t>
  </si>
  <si>
    <t>김민영3279</t>
  </si>
  <si>
    <t xml:space="preserve">▶에리카오픈[6.14] G신(5)  </t>
  </si>
  <si>
    <t>김민주6008</t>
  </si>
  <si>
    <t>김민주</t>
  </si>
  <si>
    <t xml:space="preserve">▶에리카오픈[3.15] G신(5)  </t>
  </si>
  <si>
    <t>김보미1220</t>
  </si>
  <si>
    <t>대전/밍코코트</t>
  </si>
  <si>
    <t>김보은0038</t>
  </si>
  <si>
    <t>김보은</t>
  </si>
  <si>
    <t>김세랑5766</t>
  </si>
  <si>
    <t>김세랑</t>
  </si>
  <si>
    <t xml:space="preserve">▶위닝컵오픈[1.18] G신(5)  </t>
  </si>
  <si>
    <t>김유나9352</t>
  </si>
  <si>
    <t>김유나</t>
  </si>
  <si>
    <t xml:space="preserve">▶테니스마일배[10.14] G신(5)  </t>
  </si>
  <si>
    <t>김해니5654</t>
  </si>
  <si>
    <t>김해니</t>
  </si>
  <si>
    <t xml:space="preserve">▶테니스마일배[7.20] G신(5)  </t>
  </si>
  <si>
    <t>김혜리2286</t>
  </si>
  <si>
    <t>김혜리</t>
  </si>
  <si>
    <t>AM</t>
  </si>
  <si>
    <t>류그림0113</t>
  </si>
  <si>
    <t>류그림</t>
  </si>
  <si>
    <t xml:space="preserve">▶위닝컵오픈[2.8] G신(5)  </t>
  </si>
  <si>
    <t>문혜경2006</t>
  </si>
  <si>
    <t>문혜경</t>
  </si>
  <si>
    <t>강화선원,일산테사랑,티오피</t>
  </si>
  <si>
    <t>박세나6852</t>
  </si>
  <si>
    <t>박세나</t>
  </si>
  <si>
    <t>박달브라운</t>
  </si>
  <si>
    <t>변나리6534</t>
  </si>
  <si>
    <t>변나리</t>
  </si>
  <si>
    <t>등마루, HOXY</t>
  </si>
  <si>
    <t xml:space="preserve">▶테니스마일배[9.16] G신(5)  </t>
  </si>
  <si>
    <t>석예진2828</t>
  </si>
  <si>
    <t>석예진</t>
  </si>
  <si>
    <t>골든테니스클럽,몰테</t>
  </si>
  <si>
    <t>송지혜9891</t>
  </si>
  <si>
    <t>송지혜</t>
  </si>
  <si>
    <t>요술방망이/썰파</t>
  </si>
  <si>
    <t>심도이4542</t>
  </si>
  <si>
    <t>심도이</t>
  </si>
  <si>
    <t>심윤소7729</t>
  </si>
  <si>
    <t>심윤소</t>
  </si>
  <si>
    <t>청주/천성</t>
  </si>
  <si>
    <t>안유진6838</t>
  </si>
  <si>
    <t>안유진</t>
  </si>
  <si>
    <t>경남/함양용문,빅베어</t>
  </si>
  <si>
    <t>양다영1145</t>
  </si>
  <si>
    <t>양다영</t>
  </si>
  <si>
    <t>대전/청어람</t>
  </si>
  <si>
    <t>유아람0242</t>
  </si>
  <si>
    <t>유아람</t>
  </si>
  <si>
    <t>테이보릿</t>
  </si>
  <si>
    <t xml:space="preserve">▶위닝컵오픈[10.5] G신(5)  </t>
  </si>
  <si>
    <t>육하나6161</t>
  </si>
  <si>
    <t>육하나</t>
  </si>
  <si>
    <t>WADT,매화수</t>
  </si>
  <si>
    <t>윤솜이7336</t>
  </si>
  <si>
    <t>윤솜이</t>
  </si>
  <si>
    <t>궁촌다온</t>
  </si>
  <si>
    <t xml:space="preserve">▶테니스마일배[3.22] G신(5)  </t>
  </si>
  <si>
    <t>이미경2010</t>
  </si>
  <si>
    <t>이미경</t>
  </si>
  <si>
    <t>푸른들</t>
  </si>
  <si>
    <t xml:space="preserve">▶테니스마일배[11.4] G신(5)  </t>
  </si>
  <si>
    <t>이상미1388</t>
  </si>
  <si>
    <t>이상미</t>
  </si>
  <si>
    <t>레플테,써티포티</t>
  </si>
  <si>
    <t>이영서7137</t>
  </si>
  <si>
    <t>이영서</t>
  </si>
  <si>
    <t>천성</t>
  </si>
  <si>
    <t>이인영5519</t>
  </si>
  <si>
    <t>이인영</t>
  </si>
  <si>
    <t>분당여성회</t>
  </si>
  <si>
    <t>임나리8971</t>
  </si>
  <si>
    <t>임나리</t>
  </si>
  <si>
    <t>대구/두산TC,우아테</t>
  </si>
  <si>
    <t xml:space="preserve">▶위단테오픈[5.25] G신(5)  </t>
  </si>
  <si>
    <t>임유나0601</t>
  </si>
  <si>
    <t>임유나</t>
  </si>
  <si>
    <t>이그니스</t>
  </si>
  <si>
    <t>임햇살3641</t>
  </si>
  <si>
    <t>임햇살</t>
  </si>
  <si>
    <t>TenningPoint,원더</t>
  </si>
  <si>
    <t>임혜림1984</t>
  </si>
  <si>
    <t>임혜림</t>
  </si>
  <si>
    <t>정솔9199</t>
  </si>
  <si>
    <t>정솔</t>
  </si>
  <si>
    <t>BY테니스</t>
  </si>
  <si>
    <t>▶에리카오픈[3.15] G신(5)</t>
  </si>
  <si>
    <t>정승은7530</t>
  </si>
  <si>
    <t>정승은</t>
  </si>
  <si>
    <t>써티포티</t>
  </si>
  <si>
    <t xml:space="preserve">▶에리카오픈[4.20] G신(5)  </t>
  </si>
  <si>
    <t>차은희3022</t>
  </si>
  <si>
    <t>차은희</t>
  </si>
  <si>
    <t>부산/강서원더</t>
  </si>
  <si>
    <t xml:space="preserve">▶위단테오픈[4.12] G신(5)  </t>
  </si>
  <si>
    <t>채정미9359</t>
  </si>
  <si>
    <t>채정미</t>
  </si>
  <si>
    <t>부산/테네즈,테네시스</t>
  </si>
  <si>
    <t xml:space="preserve">▶국어는송화진배[9.6] G신(5)  </t>
  </si>
  <si>
    <t>한아름2770</t>
  </si>
  <si>
    <t>한아름</t>
  </si>
  <si>
    <t>춘천 화목</t>
  </si>
  <si>
    <t>김한희0893</t>
  </si>
  <si>
    <t>김한희</t>
  </si>
  <si>
    <t xml:space="preserve">▶위단테오픈[12.21] G신(1)  ▶위단테오픈[4.12] G신(3)  </t>
  </si>
  <si>
    <t>서경진5603</t>
  </si>
  <si>
    <t>서경진</t>
  </si>
  <si>
    <t>팀피지컬</t>
  </si>
  <si>
    <t xml:space="preserve">▶테니스마일배[3.22] G신(3)  ▶에리카오픈[3.15] G신(1)  </t>
  </si>
  <si>
    <t>우혜경0721</t>
  </si>
  <si>
    <t>우혜경</t>
  </si>
  <si>
    <t>서울/임팩트</t>
  </si>
  <si>
    <t xml:space="preserve">▶에리카오픈[4.20] G신(3)  ▶에리카오픈[3.15] G신(1)  </t>
  </si>
  <si>
    <t>이하영4442</t>
  </si>
  <si>
    <t>이하영</t>
  </si>
  <si>
    <t>대구/테사랑,테백,화요,원더우먼　</t>
  </si>
  <si>
    <t xml:space="preserve">▶위단테오픈[12.21] G신(1)  ▶위단테오픈[11.22] G4(3)  </t>
  </si>
  <si>
    <t>강미정7621</t>
  </si>
  <si>
    <t>강미정</t>
  </si>
  <si>
    <t>SUL</t>
  </si>
  <si>
    <t xml:space="preserve">▶위닝컵오픈[10.5] G신(3)  </t>
  </si>
  <si>
    <t>고경아6866</t>
  </si>
  <si>
    <t>고경아</t>
  </si>
  <si>
    <t xml:space="preserve">▶창원리더스배[3.23] G신(3)  </t>
  </si>
  <si>
    <t>곽미현9668</t>
  </si>
  <si>
    <t>곽미현</t>
  </si>
  <si>
    <t xml:space="preserve">▶대전관저[4.19] G신(3)  </t>
  </si>
  <si>
    <t>권수경2463</t>
  </si>
  <si>
    <t>권수경</t>
  </si>
  <si>
    <t xml:space="preserve">▶대구오픈[3.22] G신(3)  </t>
  </si>
  <si>
    <t>권영미8155</t>
  </si>
  <si>
    <t>권영미</t>
  </si>
  <si>
    <t xml:space="preserve">다테 </t>
  </si>
  <si>
    <t xml:space="preserve">▶테니스마일배[3.22] G신(3)  </t>
  </si>
  <si>
    <t>김나리8963</t>
  </si>
  <si>
    <t>김나리</t>
  </si>
  <si>
    <t>클럽TED</t>
  </si>
  <si>
    <t>김나형3568</t>
  </si>
  <si>
    <t>김나형</t>
  </si>
  <si>
    <t>김해/모던,김해위드,진해용원</t>
  </si>
  <si>
    <t xml:space="preserve">▶국어는송화진배[9.6] G신(3)  </t>
  </si>
  <si>
    <t>김미영2514</t>
  </si>
  <si>
    <t>김미영</t>
  </si>
  <si>
    <t>칠곡/북삼　</t>
  </si>
  <si>
    <t xml:space="preserve">▶위단테오픈[11.22] G4(3)  </t>
  </si>
  <si>
    <t>김민정0110</t>
  </si>
  <si>
    <t>부산/아레테,오늘내일,분산NB</t>
  </si>
  <si>
    <t xml:space="preserve">▶하양오픈[6.8] G4(3)  </t>
  </si>
  <si>
    <t>김서연8886</t>
  </si>
  <si>
    <t>김서연</t>
  </si>
  <si>
    <t>붐테니스/팀오린</t>
  </si>
  <si>
    <t>김소연1562</t>
  </si>
  <si>
    <t>김소연</t>
  </si>
  <si>
    <t>부산/스플릿,팀이오,http,이태클</t>
  </si>
  <si>
    <t>김소희2425</t>
  </si>
  <si>
    <t>김소희</t>
  </si>
  <si>
    <t>다락방</t>
  </si>
  <si>
    <t>김수정5096</t>
  </si>
  <si>
    <t>김수정</t>
  </si>
  <si>
    <t>대구/포카리,애드원</t>
  </si>
  <si>
    <t>김숙희8355</t>
  </si>
  <si>
    <t>김숙희</t>
  </si>
  <si>
    <t>아웃샷,테치미,빡테로</t>
  </si>
  <si>
    <t>김연정8347</t>
  </si>
  <si>
    <t>김연정</t>
  </si>
  <si>
    <t xml:space="preserve">▶위닝컵오픈[9.21] G신(3)  </t>
  </si>
  <si>
    <t>김윤정2871</t>
  </si>
  <si>
    <t>김윤정</t>
  </si>
  <si>
    <t>온더라인</t>
  </si>
  <si>
    <t xml:space="preserve">▶에리카오픈[6.14] G신(3)  </t>
  </si>
  <si>
    <t>김이은2526</t>
  </si>
  <si>
    <t>김이은</t>
  </si>
  <si>
    <t xml:space="preserve">▶위단테오픈[4.12] G신(3)  </t>
  </si>
  <si>
    <t>김지연5297</t>
  </si>
  <si>
    <t>김지연8203</t>
  </si>
  <si>
    <t>김태은2651</t>
  </si>
  <si>
    <t>김태은</t>
  </si>
  <si>
    <t>김하은9442</t>
  </si>
  <si>
    <t>김하은</t>
  </si>
  <si>
    <t>서울/TAB</t>
  </si>
  <si>
    <t>나예진0873</t>
  </si>
  <si>
    <t>나예진</t>
  </si>
  <si>
    <t>노남숙3520</t>
  </si>
  <si>
    <t>노남숙</t>
  </si>
  <si>
    <t>문선희7765</t>
  </si>
  <si>
    <t>문선희</t>
  </si>
  <si>
    <t>영천/영화클럽,88클럽</t>
  </si>
  <si>
    <t>문지연3317</t>
  </si>
  <si>
    <t>문지연</t>
  </si>
  <si>
    <t>SUL/써티포티/테끼에로</t>
  </si>
  <si>
    <t xml:space="preserve">▶테니스마일배[10.14] G신(3)  </t>
  </si>
  <si>
    <t>민선아2450</t>
  </si>
  <si>
    <t>민선아</t>
  </si>
  <si>
    <t>대전/원팀</t>
  </si>
  <si>
    <t>박가현3407</t>
  </si>
  <si>
    <t>박가현</t>
  </si>
  <si>
    <t>박동인0818</t>
  </si>
  <si>
    <t>박동인</t>
  </si>
  <si>
    <t>결단 / teddict</t>
  </si>
  <si>
    <t>박선주0814</t>
  </si>
  <si>
    <t>박선주</t>
  </si>
  <si>
    <t>노바니스,UFTC</t>
  </si>
  <si>
    <t xml:space="preserve">▶에리카오픈[4.20] G신(3)  </t>
  </si>
  <si>
    <t>박솔빛나라5855</t>
  </si>
  <si>
    <t>박솔빛나라</t>
  </si>
  <si>
    <t>POTEN</t>
  </si>
  <si>
    <t>박수진8863</t>
  </si>
  <si>
    <t>D.P.</t>
  </si>
  <si>
    <t>박아영2622</t>
  </si>
  <si>
    <t>박아영</t>
  </si>
  <si>
    <t>임팩트</t>
  </si>
  <si>
    <t>박지혜6223</t>
  </si>
  <si>
    <t>박지혜</t>
  </si>
  <si>
    <t>기흥레스피아</t>
  </si>
  <si>
    <t>박찬영8634</t>
  </si>
  <si>
    <t>양산/남부클럽,수플레</t>
  </si>
  <si>
    <t xml:space="preserve">▶위단테오픈[5.25] G신(3)  </t>
  </si>
  <si>
    <t>배세은3530</t>
  </si>
  <si>
    <t>배세은</t>
  </si>
  <si>
    <t>Teddict</t>
  </si>
  <si>
    <t>부혜경2662</t>
  </si>
  <si>
    <t>부혜경</t>
  </si>
  <si>
    <t>대구/위너스</t>
  </si>
  <si>
    <t xml:space="preserve">▶하양오픈[4.27] G신(3)  </t>
  </si>
  <si>
    <t>서유경6490</t>
  </si>
  <si>
    <t>서유경</t>
  </si>
  <si>
    <t>양산/남양산,하늘</t>
  </si>
  <si>
    <t>성지연8153</t>
  </si>
  <si>
    <t>성지연</t>
  </si>
  <si>
    <t xml:space="preserve">▶테니스마일배[6.22] G신(3)  </t>
  </si>
  <si>
    <t>송다은9203</t>
  </si>
  <si>
    <t>송다은</t>
  </si>
  <si>
    <t>송유희1709</t>
  </si>
  <si>
    <t>송유희</t>
  </si>
  <si>
    <t>중앙동불주먹</t>
  </si>
  <si>
    <t>신예정9153</t>
  </si>
  <si>
    <t>신예정</t>
  </si>
  <si>
    <t>TELA</t>
  </si>
  <si>
    <t>신지혜1678</t>
  </si>
  <si>
    <t>신지혜</t>
  </si>
  <si>
    <t>노블아카데미/와글와글</t>
  </si>
  <si>
    <t>안해심4913</t>
  </si>
  <si>
    <t>안해심</t>
  </si>
  <si>
    <t>수요회,아이러브</t>
  </si>
  <si>
    <t xml:space="preserve">▶테니스마일배[11.4] G신(3)  </t>
  </si>
  <si>
    <t>양준희1985</t>
  </si>
  <si>
    <t>양준희</t>
  </si>
  <si>
    <t>오미희7543</t>
  </si>
  <si>
    <t>오미희</t>
  </si>
  <si>
    <t>대전/정,와우클럽</t>
  </si>
  <si>
    <t>유금아0111</t>
  </si>
  <si>
    <t>유금아</t>
  </si>
  <si>
    <t>세종/화목</t>
  </si>
  <si>
    <t>유나희8687</t>
  </si>
  <si>
    <t>유나희</t>
  </si>
  <si>
    <t>유다혜4771</t>
  </si>
  <si>
    <t>유다혜</t>
  </si>
  <si>
    <t>구미/몽키라켓단</t>
  </si>
  <si>
    <t>유수아3491</t>
  </si>
  <si>
    <t>유수아</t>
  </si>
  <si>
    <t>NMF/F&amp;L</t>
  </si>
  <si>
    <t>유재정8290</t>
  </si>
  <si>
    <t>유재정</t>
  </si>
  <si>
    <t>테라이</t>
  </si>
  <si>
    <t>윤소영9374</t>
  </si>
  <si>
    <t>윤소영</t>
  </si>
  <si>
    <t>TAB/토끼럽</t>
  </si>
  <si>
    <t>윤주연7713</t>
  </si>
  <si>
    <t>윤주연</t>
  </si>
  <si>
    <t>진심테</t>
  </si>
  <si>
    <t>이상윤5730</t>
  </si>
  <si>
    <t>이상윤</t>
  </si>
  <si>
    <t>이서윤0843</t>
  </si>
  <si>
    <t>이서윤</t>
  </si>
  <si>
    <t xml:space="preserve">HumbleB/Team physical </t>
  </si>
  <si>
    <t>이수경0735</t>
  </si>
  <si>
    <t>이수경</t>
  </si>
  <si>
    <t>광주/무진</t>
  </si>
  <si>
    <t>이승화2110</t>
  </si>
  <si>
    <t>이승화</t>
  </si>
  <si>
    <t>이신정9929</t>
  </si>
  <si>
    <t>이신정</t>
  </si>
  <si>
    <t>이윤정7729</t>
  </si>
  <si>
    <t>이윤정</t>
  </si>
  <si>
    <t>이은정9468</t>
  </si>
  <si>
    <t>이은정</t>
  </si>
  <si>
    <t>이은지6463</t>
  </si>
  <si>
    <t>이은지</t>
  </si>
  <si>
    <t>충남부여/위너스</t>
  </si>
  <si>
    <t>이지영5630</t>
  </si>
  <si>
    <t>이지영</t>
  </si>
  <si>
    <t>이해수8255</t>
  </si>
  <si>
    <t>이해수</t>
  </si>
  <si>
    <t>대구/수국,테백</t>
  </si>
  <si>
    <t>이혜진3295</t>
  </si>
  <si>
    <t>이혜진</t>
  </si>
  <si>
    <t>임가을6985</t>
  </si>
  <si>
    <t>임가을</t>
  </si>
  <si>
    <t>대전/으뜸</t>
  </si>
  <si>
    <t>장동민1479</t>
  </si>
  <si>
    <t>장동민</t>
  </si>
  <si>
    <t>장미8416</t>
  </si>
  <si>
    <t>장미</t>
  </si>
  <si>
    <t>능동테, 팀피지컬</t>
  </si>
  <si>
    <t>장세록4551</t>
  </si>
  <si>
    <t>장세록</t>
  </si>
  <si>
    <t>대구/퀸</t>
  </si>
  <si>
    <t>전수연3315</t>
  </si>
  <si>
    <t>전수연</t>
  </si>
  <si>
    <t>정강희1024</t>
  </si>
  <si>
    <t>정강희</t>
  </si>
  <si>
    <t>부산/위클테클</t>
  </si>
  <si>
    <t>정교진2585</t>
  </si>
  <si>
    <t>정교진</t>
  </si>
  <si>
    <t>김해/능동.장유여성.강서원더.테슬라</t>
  </si>
  <si>
    <t>정도하7793</t>
  </si>
  <si>
    <t>정도하</t>
  </si>
  <si>
    <t>정리나3569</t>
  </si>
  <si>
    <t>정리나</t>
  </si>
  <si>
    <t>대구/안단테,달구벌단테매,시스타</t>
  </si>
  <si>
    <t xml:space="preserve">▶위단테오픈[12.21] G신(3)  </t>
  </si>
  <si>
    <t>정소연3671</t>
  </si>
  <si>
    <t>정소연</t>
  </si>
  <si>
    <t>대구/htc</t>
  </si>
  <si>
    <t>정예지8371</t>
  </si>
  <si>
    <t>정예지</t>
  </si>
  <si>
    <t>정지은5841</t>
  </si>
  <si>
    <t>정지은</t>
  </si>
  <si>
    <t>정혜진1171</t>
  </si>
  <si>
    <t>정혜진</t>
  </si>
  <si>
    <t>조현진7539</t>
  </si>
  <si>
    <t>조현진</t>
  </si>
  <si>
    <t>수석</t>
  </si>
  <si>
    <t>주은하0468</t>
  </si>
  <si>
    <t>주은하</t>
  </si>
  <si>
    <t>배곧클럽</t>
  </si>
  <si>
    <t>차수인8362</t>
  </si>
  <si>
    <t>차수인</t>
  </si>
  <si>
    <t>원맨테니스클럽</t>
  </si>
  <si>
    <t>최리다0638</t>
  </si>
  <si>
    <t>최리다</t>
  </si>
  <si>
    <t>최명진9702</t>
  </si>
  <si>
    <t>최명진</t>
  </si>
  <si>
    <t>대구/여성중앙,러브,우아테</t>
  </si>
  <si>
    <t>최하나9691</t>
  </si>
  <si>
    <t>최하나</t>
  </si>
  <si>
    <t>텐져린/굿모닝/화목한</t>
  </si>
  <si>
    <t>편희정9419</t>
  </si>
  <si>
    <t>편희정</t>
  </si>
  <si>
    <t>MTM</t>
  </si>
  <si>
    <t>한양연9698</t>
  </si>
  <si>
    <t>한양연</t>
  </si>
  <si>
    <t xml:space="preserve">React/Mates/아펙스 </t>
  </si>
  <si>
    <t>황경애0077</t>
  </si>
  <si>
    <t>황경애</t>
  </si>
  <si>
    <t>황순정2777</t>
  </si>
  <si>
    <t>황순정</t>
  </si>
  <si>
    <t>황지영0272</t>
  </si>
  <si>
    <t>황지영</t>
  </si>
  <si>
    <t>안동/다올</t>
  </si>
  <si>
    <t>김금옥0866</t>
  </si>
  <si>
    <t>김금옥</t>
  </si>
  <si>
    <t>대구/도썬</t>
  </si>
  <si>
    <t xml:space="preserve">▶위단테오픈[12.21] G신(1)  </t>
  </si>
  <si>
    <t>김다은5990</t>
  </si>
  <si>
    <t>김다은</t>
  </si>
  <si>
    <t xml:space="preserve">▶위단테오픈[5.25] G신(1)  </t>
  </si>
  <si>
    <t>김라나0120</t>
  </si>
  <si>
    <t>김라나</t>
  </si>
  <si>
    <t>동덕</t>
  </si>
  <si>
    <t xml:space="preserve">▶에리카오픈[6.14] G신(1)  </t>
  </si>
  <si>
    <t>김문희3183</t>
  </si>
  <si>
    <t>김문희</t>
  </si>
  <si>
    <t>구미/프렌즈</t>
  </si>
  <si>
    <t xml:space="preserve">▶하양오픈[4.27] G신(1)  </t>
  </si>
  <si>
    <t>김민주3394</t>
  </si>
  <si>
    <t>대구/숨,청운</t>
  </si>
  <si>
    <t>김수경3782</t>
  </si>
  <si>
    <t>김수경</t>
  </si>
  <si>
    <t>대구/동그라미,파스텔,수국,이무기,새론</t>
  </si>
  <si>
    <t>김지혜8873</t>
  </si>
  <si>
    <t>하양/그레이스TC</t>
  </si>
  <si>
    <t>문소정8903</t>
  </si>
  <si>
    <t>문소정</t>
  </si>
  <si>
    <t xml:space="preserve">▶에리카오픈[3.15] G신(1)  </t>
  </si>
  <si>
    <t>박민경0757</t>
  </si>
  <si>
    <t>박민경</t>
  </si>
  <si>
    <t>부산/다온</t>
  </si>
  <si>
    <t>박정은3489</t>
  </si>
  <si>
    <t>박정은</t>
  </si>
  <si>
    <t>대구/쎄리,달국화</t>
  </si>
  <si>
    <t>백명숙8660</t>
  </si>
  <si>
    <t>백명숙</t>
  </si>
  <si>
    <t>경산/DK클럽</t>
  </si>
  <si>
    <t>백한나4208</t>
  </si>
  <si>
    <t>백한나</t>
  </si>
  <si>
    <t>언노운/테라</t>
  </si>
  <si>
    <t>손태경2484</t>
  </si>
  <si>
    <t>손태경</t>
  </si>
  <si>
    <t>창녕/낙동</t>
  </si>
  <si>
    <t>손효빈9956</t>
  </si>
  <si>
    <t>손효빈</t>
  </si>
  <si>
    <t>울산/탑스핀,서울산</t>
  </si>
  <si>
    <t>송미라0247</t>
  </si>
  <si>
    <t>송미라</t>
  </si>
  <si>
    <t>안경화3228</t>
  </si>
  <si>
    <t>안경화</t>
  </si>
  <si>
    <t>울산/서울산클럽</t>
  </si>
  <si>
    <t>우가인8046</t>
  </si>
  <si>
    <t>우가인</t>
  </si>
  <si>
    <t>콩콩이</t>
  </si>
  <si>
    <t>유은희9659</t>
  </si>
  <si>
    <t>유은희</t>
  </si>
  <si>
    <t xml:space="preserve">▶위단테오픈[4.12] G신(1)  </t>
  </si>
  <si>
    <t>유지연9055</t>
  </si>
  <si>
    <t>유지연</t>
  </si>
  <si>
    <t>대구/유니콘</t>
  </si>
  <si>
    <t>유한나0319</t>
  </si>
  <si>
    <t>유한나</t>
  </si>
  <si>
    <t>양산/SSR</t>
  </si>
  <si>
    <t>이경임0922</t>
  </si>
  <si>
    <t>이경임</t>
  </si>
  <si>
    <t>이유비7933</t>
  </si>
  <si>
    <t>이유비</t>
  </si>
  <si>
    <t>청주/YB클럽</t>
  </si>
  <si>
    <t>이지민3033</t>
  </si>
  <si>
    <t>이지민</t>
  </si>
  <si>
    <t>대구/팀h,아우토반,다정회</t>
  </si>
  <si>
    <t>이하람6571</t>
  </si>
  <si>
    <t>이하람</t>
  </si>
  <si>
    <t>대전/한길우먼스,밍크코트</t>
  </si>
  <si>
    <t xml:space="preserve">▶대전관저[4.19] G신(1)  </t>
  </si>
  <si>
    <t>장다연5226</t>
  </si>
  <si>
    <t>장다연</t>
  </si>
  <si>
    <t>전은경0000</t>
  </si>
  <si>
    <t>전은경</t>
  </si>
  <si>
    <t>대구/샛별,테마루</t>
  </si>
  <si>
    <t>전은아0113</t>
  </si>
  <si>
    <t>전은아</t>
  </si>
  <si>
    <t>구미/구미구홍/김천스토리</t>
  </si>
  <si>
    <t>정미영0794</t>
  </si>
  <si>
    <t>정미영</t>
  </si>
  <si>
    <t>대구/화요</t>
  </si>
  <si>
    <t>정지아8864</t>
  </si>
  <si>
    <t>정지아</t>
  </si>
  <si>
    <t>언노운</t>
  </si>
  <si>
    <t>차은화0544</t>
  </si>
  <si>
    <t>차은화</t>
  </si>
  <si>
    <t>한예진9708</t>
  </si>
  <si>
    <t>한예진</t>
  </si>
  <si>
    <t>25년 참가대회</t>
    <phoneticPr fontId="48" type="noConversion" alignment="center"/>
  </si>
  <si>
    <t>26년 참가대회  
대회명[대회일] 그룹(점수)</t>
    <phoneticPr fontId="48" type="noConversion" alignment="center"/>
  </si>
  <si>
    <t xml:space="preserve">▶테니스마일배[3.10] G신(9)  </t>
  </si>
  <si>
    <t xml:space="preserve">▶위단테오픈[11.22] G4(6)  
▶대구오픈[10.19] G4(10)  
▶하양오픈[4.27] G신(9)  </t>
  </si>
  <si>
    <t>▶럽티오픈[2.18] G신(20)</t>
  </si>
  <si>
    <t xml:space="preserve">▶위닝컵오픈[2.8] G신(20)  </t>
  </si>
  <si>
    <t xml:space="preserve">▶위닝컵오픈[1.18] G신(14)  </t>
  </si>
  <si>
    <t>▶럽티오픈[2.18] G신(5)</t>
  </si>
  <si>
    <t>▶럽티오픈[2.18] G신(3)</t>
  </si>
  <si>
    <t xml:space="preserve">▶위닝컵오픈[2.8] G신(14)  </t>
  </si>
  <si>
    <t>▶럽티오픈[2.18] G신(14)</t>
  </si>
  <si>
    <t xml:space="preserve">▶테니스마일배[3.10] G신(3) </t>
  </si>
  <si>
    <t>▶테니스마일배[3.10] G신(5)</t>
  </si>
  <si>
    <t>▶테니스마일배[3.10] G신(5)
▶럽티오픈[2.18] G신(3)</t>
  </si>
  <si>
    <t>▶럽티오픈[2.18] G신(9)</t>
  </si>
  <si>
    <t xml:space="preserve">▶위닝컵오픈[2.8] G신(5)  
▶위닝컵오픈[1.18] G신(3)  </t>
  </si>
  <si>
    <t>이화정3730</t>
  </si>
  <si>
    <t>이화정</t>
  </si>
  <si>
    <t>TP,테니스플래닛</t>
  </si>
  <si>
    <t>정하임9047</t>
  </si>
  <si>
    <t>정하임</t>
  </si>
  <si>
    <t>대회수:</t>
    <phoneticPr fontId="3" type="noConversion"/>
  </si>
  <si>
    <r>
      <t xml:space="preserve">2026년 </t>
    </r>
    <r>
      <rPr>
        <b/>
        <i/>
        <sz val="56"/>
        <color rgb="FFFF0000"/>
        <rFont val="맑은 고딕"/>
        <family val="3"/>
        <charset val="129"/>
        <scheme val="major"/>
      </rPr>
      <t>KASTA</t>
    </r>
    <r>
      <rPr>
        <b/>
        <sz val="56"/>
        <color rgb="FF0000FF"/>
        <rFont val="맑은 고딕"/>
        <family val="3"/>
        <charset val="129"/>
        <scheme val="major"/>
      </rPr>
      <t xml:space="preserve">  여자 단식 랭킹</t>
    </r>
    <phoneticPr fontId="3" type="noConversion"/>
  </si>
  <si>
    <t xml:space="preserve">▶테니스마일배[3.10] G신(9)  </t>
    <phoneticPr fontId="3" type="noConversion"/>
  </si>
  <si>
    <t>▶테니스마일배[3.10] G신</t>
    <phoneticPr fontId="3" type="noConversion"/>
  </si>
  <si>
    <t>동명이 있을 경우 수동으로 확인</t>
    <phoneticPr fontId="3" type="noConversion"/>
  </si>
  <si>
    <t>▶대구오픈[3.15] G신</t>
    <phoneticPr fontId="3" type="noConversion"/>
  </si>
  <si>
    <r>
      <rPr>
        <sz val="12"/>
        <color rgb="FFCC00CC"/>
        <rFont val="맑은 고딕"/>
        <family val="3"/>
        <charset val="129"/>
        <scheme val="major"/>
      </rPr>
      <t xml:space="preserve">▶에리카오픈[3.15] G신 </t>
    </r>
    <r>
      <rPr>
        <sz val="12"/>
        <color theme="1"/>
        <rFont val="맑은 고딕"/>
        <family val="3"/>
        <charset val="129"/>
        <scheme val="major"/>
      </rPr>
      <t xml:space="preserve">  </t>
    </r>
    <r>
      <rPr>
        <sz val="12"/>
        <color theme="9" tint="-0.249977111117893"/>
        <rFont val="맑은 고딕"/>
        <family val="3"/>
        <charset val="129"/>
        <scheme val="major"/>
      </rPr>
      <t xml:space="preserve"> </t>
    </r>
    <r>
      <rPr>
        <sz val="12"/>
        <color rgb="FF006600"/>
        <rFont val="맑은 고딕"/>
        <family val="3"/>
        <charset val="129"/>
        <scheme val="major"/>
      </rPr>
      <t xml:space="preserve"> ▶에리카오픈[3.16] G3</t>
    </r>
    <phoneticPr fontId="3" type="noConversion"/>
  </si>
  <si>
    <t>G3: 2회   G4: -   G신: -</t>
  </si>
  <si>
    <t>G3: -   G4: 1회   G신:2회</t>
  </si>
  <si>
    <t>부산/스포퀸즈,디바</t>
  </si>
  <si>
    <t>부산/치다</t>
  </si>
  <si>
    <t>옥수진1036</t>
  </si>
  <si>
    <t>옥수진</t>
  </si>
  <si>
    <t>대구/팀대구오픈,대구단테매,니케, 여신 ,N2C</t>
  </si>
  <si>
    <t>▶대구오픈[3.15] G신(3)</t>
  </si>
  <si>
    <t>정진숙6787</t>
  </si>
  <si>
    <t>정진숙</t>
  </si>
  <si>
    <t>함안/라온클럽</t>
  </si>
  <si>
    <t>김미성3846</t>
  </si>
  <si>
    <t>김미성</t>
  </si>
  <si>
    <t>대구/다정,좋은데이,영</t>
  </si>
  <si>
    <t>▶대구오픈[3.15] G신(20)</t>
  </si>
  <si>
    <t>▶대구오픈[3.15] G신(9)</t>
  </si>
  <si>
    <t xml:space="preserve">▶대구오픈[3.15] G신(14)  </t>
  </si>
  <si>
    <t>▶대구오픈[3.15] G신(5)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</si>
</sst>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);[Red]\(0.0\)"/>
    <numFmt numFmtId="177" formatCode="#,##0&quot;명&quot;"/>
    <numFmt numFmtId="178" formatCode="General&quot;위&quot;"/>
    <numFmt numFmtId="179" formatCode="0&quot;명&quot;"/>
    <numFmt numFmtId="180" formatCode="yyyy/mm/dd\ \(aaa\)"/>
    <numFmt numFmtId="181" formatCode="[Red]\▲0;[Blue]\▼0;&quot;-&quot;;[Magenta]&quot;New&quot;"/>
    <numFmt numFmtId="182" formatCode="#"/>
    <numFmt numFmtId="183" formatCode="[Red]\▲0;[Blue]\▼0;[Black]&quot;-&quot;;[Magenta]General"/>
    <numFmt numFmtId="184" formatCode="General&quot;회&quot;"/>
  </numFmts>
  <fonts count="8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36"/>
      <color rgb="FF0000FF"/>
      <name val="맑은 고딕"/>
      <family val="3"/>
      <charset val="129"/>
      <scheme val="major"/>
    </font>
    <font>
      <b/>
      <sz val="36"/>
      <name val="맑은 고딕"/>
      <family val="3"/>
      <charset val="129"/>
      <scheme val="major"/>
    </font>
    <font>
      <b/>
      <sz val="36"/>
      <color rgb="FF0000FF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8"/>
      <color rgb="FF0000FF"/>
      <name val="맑은 고딕"/>
      <family val="3"/>
      <charset val="129"/>
      <scheme val="major"/>
    </font>
    <font>
      <b/>
      <sz val="60"/>
      <color rgb="FF0000FF"/>
      <name val="맑은 고딕"/>
      <family val="3"/>
      <charset val="129"/>
      <scheme val="major"/>
    </font>
    <font>
      <sz val="18"/>
      <color theme="0"/>
      <name val="a고운글씨M"/>
      <family val="1"/>
      <charset val="129"/>
    </font>
    <font>
      <b/>
      <sz val="18"/>
      <color rgb="FF3333FF"/>
      <name val="맑은 고딕"/>
      <family val="3"/>
      <charset val="129"/>
      <scheme val="major"/>
    </font>
    <font>
      <b/>
      <sz val="60"/>
      <color rgb="FF0000FF"/>
      <name val="돋움체"/>
      <family val="3"/>
      <charset val="129"/>
    </font>
    <font>
      <b/>
      <sz val="16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4"/>
      <color rgb="FF0000FF"/>
      <name val="맑은 고딕"/>
      <family val="3"/>
      <charset val="129"/>
      <scheme val="major"/>
    </font>
    <font>
      <sz val="16"/>
      <color rgb="FF009900"/>
      <name val="맑은 고딕"/>
      <family val="3"/>
      <charset val="129"/>
      <scheme val="major"/>
    </font>
    <font>
      <sz val="8"/>
      <name val="맑은 고딕"/>
      <family val="2"/>
      <charset val="129"/>
    </font>
    <font>
      <b/>
      <sz val="12"/>
      <name val="맑은 고딕"/>
      <family val="3"/>
      <charset val="129"/>
      <scheme val="major"/>
    </font>
    <font>
      <b/>
      <sz val="14"/>
      <color rgb="FF3A3838"/>
      <name val="맑은 고딕"/>
      <family val="3"/>
      <charset val="129"/>
      <scheme val="major"/>
    </font>
    <font>
      <sz val="18"/>
      <name val="서울남산 장체 B"/>
      <family val="1"/>
      <charset val="129"/>
    </font>
    <font>
      <b/>
      <sz val="14"/>
      <color rgb="FFFF000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  <font>
      <b/>
      <sz val="16"/>
      <color rgb="FF0000FF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b/>
      <sz val="18"/>
      <color rgb="FFFF0000"/>
      <name val="맑은 고딕"/>
      <family val="3"/>
      <charset val="129"/>
      <scheme val="major"/>
    </font>
    <font>
      <sz val="18"/>
      <color rgb="FF0000CC"/>
      <name val="서울남산 장체 B"/>
      <family val="1"/>
      <charset val="129"/>
    </font>
    <font>
      <b/>
      <sz val="14"/>
      <color theme="0"/>
      <name val="맑은 고딕"/>
      <family val="3"/>
      <charset val="129"/>
      <scheme val="major"/>
    </font>
    <font>
      <b/>
      <sz val="16"/>
      <color theme="0"/>
      <name val="맑은 고딕"/>
      <family val="3"/>
      <charset val="129"/>
      <scheme val="major"/>
    </font>
    <font>
      <b/>
      <sz val="12"/>
      <color theme="0"/>
      <name val="돋움체"/>
      <family val="3"/>
      <charset val="129"/>
    </font>
    <font>
      <sz val="16"/>
      <color theme="1"/>
      <name val="나눔고딕"/>
      <family val="3"/>
      <charset val="129"/>
    </font>
    <font>
      <sz val="16"/>
      <color rgb="FFFF0000"/>
      <name val="나눔고딕"/>
      <family val="3"/>
      <charset val="129"/>
    </font>
    <font>
      <b/>
      <sz val="20"/>
      <color theme="0"/>
      <name val="나눔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ajor"/>
    </font>
    <font>
      <b/>
      <i/>
      <sz val="18"/>
      <color rgb="FFFF000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6"/>
      <name val="나눔고딕"/>
      <family val="3"/>
      <charset val="129"/>
    </font>
    <font>
      <b/>
      <sz val="14"/>
      <color rgb="FFFFFF00"/>
      <name val="맑은 고딕"/>
      <family val="3"/>
      <charset val="129"/>
      <scheme val="minor"/>
    </font>
    <font>
      <b/>
      <sz val="12"/>
      <name val="나눔고딕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b/>
      <sz val="18"/>
      <color rgb="FFFF0000"/>
      <name val="나눔고딕"/>
      <family val="3"/>
      <charset val="129"/>
    </font>
    <font>
      <sz val="14"/>
      <color theme="1"/>
      <name val="나눔고딕"/>
      <family val="3"/>
      <charset val="129"/>
    </font>
    <font>
      <b/>
      <sz val="14"/>
      <color rgb="FF000000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8"/>
      <color rgb="FFFF0000"/>
      <name val="서울남산 장체 B"/>
      <family val="1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2"/>
      <color theme="1"/>
      <name val="돋움체"/>
      <family val="3"/>
      <charset val="129"/>
    </font>
    <font>
      <b/>
      <sz val="12"/>
      <color theme="1"/>
      <name val="돋움체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체"/>
      <family val="3"/>
      <charset val="129"/>
    </font>
    <font>
      <sz val="11"/>
      <color rgb="FF0000FF"/>
      <name val="맑은 고딕"/>
      <family val="3"/>
      <charset val="129"/>
      <scheme val="major"/>
    </font>
    <font>
      <b/>
      <sz val="14"/>
      <color theme="0"/>
      <name val="Gowun Batang"/>
      <family val="3"/>
      <charset val="129"/>
    </font>
    <font>
      <b/>
      <sz val="16"/>
      <color theme="0"/>
      <name val="Gowun Batang"/>
      <family val="3"/>
      <charset val="129"/>
    </font>
    <font>
      <sz val="11"/>
      <color rgb="FF008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11"/>
      <color rgb="FF0000CC"/>
      <name val="맑은 고딕"/>
      <family val="3"/>
      <charset val="129"/>
      <scheme val="minor"/>
    </font>
    <font>
      <sz val="11"/>
      <color rgb="FF0066FF"/>
      <name val="맑은 고딕"/>
      <family val="3"/>
      <charset val="129"/>
      <scheme val="minor"/>
    </font>
    <font>
      <sz val="11"/>
      <color rgb="FF3333FF"/>
      <name val="맑은 고딕"/>
      <family val="3"/>
      <charset val="129"/>
      <scheme val="minor"/>
    </font>
    <font>
      <sz val="11"/>
      <color rgb="FF800000"/>
      <name val="맑은 고딕"/>
      <family val="3"/>
      <charset val="129"/>
      <scheme val="minor"/>
    </font>
    <font>
      <sz val="11"/>
      <color theme="5"/>
      <name val="맑은 고딕"/>
      <family val="3"/>
      <charset val="129"/>
      <scheme val="minor"/>
    </font>
    <font>
      <sz val="11"/>
      <color rgb="FF006600"/>
      <name val="맑은 고딕"/>
      <family val="3"/>
      <charset val="129"/>
      <scheme val="minor"/>
    </font>
    <font>
      <sz val="11"/>
      <color rgb="FF3366FF"/>
      <name val="맑은 고딕"/>
      <family val="3"/>
      <charset val="129"/>
      <scheme val="minor"/>
    </font>
    <font>
      <sz val="11"/>
      <color rgb="FF660033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11"/>
      <color rgb="FFCC00CC"/>
      <name val="나눔고딕"/>
      <family val="3"/>
      <charset val="129"/>
    </font>
    <font>
      <b/>
      <sz val="11"/>
      <color rgb="FF0000FF"/>
      <name val="나눔고딕"/>
      <family val="3"/>
      <charset val="129"/>
    </font>
    <font>
      <b/>
      <sz val="12"/>
      <color rgb="FF002060"/>
      <name val="돋움체"/>
      <family val="3"/>
      <charset val="129"/>
    </font>
    <font>
      <b/>
      <sz val="24"/>
      <color rgb="FF0000FF"/>
      <name val="서울남산 장체 B"/>
      <family val="1"/>
      <charset val="129"/>
    </font>
    <font>
      <b/>
      <sz val="22"/>
      <color rgb="FF0000FF"/>
      <name val="서울남산 장체 B"/>
      <family val="1"/>
      <charset val="129"/>
    </font>
    <font>
      <b/>
      <sz val="56"/>
      <color rgb="FF0000FF"/>
      <name val="맑은 고딕"/>
      <family val="3"/>
      <charset val="129"/>
      <scheme val="major"/>
    </font>
    <font>
      <b/>
      <i/>
      <sz val="56"/>
      <color rgb="FFFF0000"/>
      <name val="맑은 고딕"/>
      <family val="3"/>
      <charset val="129"/>
      <scheme val="major"/>
    </font>
    <font>
      <sz val="13"/>
      <color rgb="FFCC00CC"/>
      <name val="맑은 고딕"/>
      <family val="3"/>
      <charset val="129"/>
      <scheme val="major"/>
    </font>
    <font>
      <sz val="12"/>
      <color rgb="FF0000FF"/>
      <name val="맑은 고딕"/>
      <family val="3"/>
      <charset val="129"/>
      <scheme val="major"/>
    </font>
    <font>
      <sz val="12"/>
      <color rgb="FFCC00CC"/>
      <name val="맑은 고딕"/>
      <family val="3"/>
      <charset val="129"/>
      <scheme val="major"/>
    </font>
    <font>
      <sz val="12"/>
      <color theme="9" tint="-0.249977111117893"/>
      <name val="맑은 고딕"/>
      <family val="3"/>
      <charset val="129"/>
      <scheme val="major"/>
    </font>
    <font>
      <sz val="12"/>
      <color rgb="FF006600"/>
      <name val="맑은 고딕"/>
      <family val="3"/>
      <charset val="129"/>
      <scheme val="maj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179" fontId="16" fillId="0" borderId="0" xfId="1" applyNumberFormat="1" applyFont="1" applyAlignment="1">
      <alignment horizontal="center" vertical="center"/>
    </xf>
    <xf numFmtId="0" fontId="28" fillId="4" borderId="8" xfId="1" applyFont="1" applyFill="1" applyBorder="1" applyAlignment="1">
      <alignment horizontal="center" vertical="center"/>
    </xf>
    <xf numFmtId="0" fontId="31" fillId="5" borderId="2" xfId="1" applyFont="1" applyFill="1" applyBorder="1" applyAlignment="1">
      <alignment horizontal="center" vertical="center"/>
    </xf>
    <xf numFmtId="0" fontId="32" fillId="2" borderId="2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183" fontId="47" fillId="0" borderId="0" xfId="0" applyNumberFormat="1" applyFont="1" applyAlignment="1">
      <alignment horizontal="center" vertical="center"/>
    </xf>
    <xf numFmtId="0" fontId="48" fillId="8" borderId="10" xfId="1" applyFont="1" applyFill="1" applyBorder="1" applyAlignment="1">
      <alignment horizontal="center" vertical="center"/>
    </xf>
    <xf numFmtId="0" fontId="48" fillId="8" borderId="11" xfId="1" applyFont="1" applyFill="1" applyBorder="1" applyAlignment="1">
      <alignment horizontal="center" vertical="center" wrapText="1" shrinkToFit="1"/>
    </xf>
    <xf numFmtId="0" fontId="48" fillId="8" borderId="11" xfId="1" applyFont="1" applyFill="1" applyBorder="1" applyAlignment="1">
      <alignment horizontal="center" vertical="center"/>
    </xf>
    <xf numFmtId="0" fontId="48" fillId="8" borderId="12" xfId="1" applyFont="1" applyFill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183" fontId="20" fillId="0" borderId="0" xfId="0" applyNumberFormat="1" applyFont="1" applyAlignment="1">
      <alignment horizontal="center" vertical="center"/>
    </xf>
    <xf numFmtId="0" fontId="50" fillId="0" borderId="13" xfId="1" applyFont="1" applyBorder="1" applyAlignment="1">
      <alignment horizontal="center" vertical="center"/>
    </xf>
    <xf numFmtId="0" fontId="50" fillId="0" borderId="14" xfId="1" applyFont="1" applyBorder="1" applyAlignment="1">
      <alignment horizontal="center" vertical="center"/>
    </xf>
    <xf numFmtId="0" fontId="49" fillId="7" borderId="16" xfId="1" applyFont="1" applyFill="1" applyBorder="1" applyAlignment="1">
      <alignment horizontal="center" vertical="center"/>
    </xf>
    <xf numFmtId="0" fontId="49" fillId="7" borderId="17" xfId="1" applyFont="1" applyFill="1" applyBorder="1" applyAlignment="1">
      <alignment horizontal="center" vertical="center"/>
    </xf>
    <xf numFmtId="0" fontId="50" fillId="0" borderId="6" xfId="1" applyFont="1" applyBorder="1" applyAlignment="1">
      <alignment horizontal="center" vertical="center"/>
    </xf>
    <xf numFmtId="0" fontId="50" fillId="0" borderId="19" xfId="1" applyFont="1" applyBorder="1" applyAlignment="1">
      <alignment horizontal="center" vertical="center"/>
    </xf>
    <xf numFmtId="0" fontId="49" fillId="7" borderId="20" xfId="1" applyFont="1" applyFill="1" applyBorder="1" applyAlignment="1">
      <alignment horizontal="center" vertical="center"/>
    </xf>
    <xf numFmtId="0" fontId="49" fillId="7" borderId="2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8" fillId="4" borderId="22" xfId="1" applyFont="1" applyFill="1" applyBorder="1" applyAlignment="1">
      <alignment horizontal="center" vertical="center"/>
    </xf>
    <xf numFmtId="0" fontId="28" fillId="4" borderId="22" xfId="1" applyFont="1" applyFill="1" applyBorder="1" applyAlignment="1">
      <alignment horizontal="center" vertical="center" shrinkToFit="1"/>
    </xf>
    <xf numFmtId="0" fontId="28" fillId="4" borderId="22" xfId="1" applyFont="1" applyFill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wrapText="1"/>
    </xf>
    <xf numFmtId="0" fontId="41" fillId="0" borderId="2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 shrinkToFit="1"/>
    </xf>
    <xf numFmtId="0" fontId="43" fillId="0" borderId="2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176" fontId="44" fillId="0" borderId="2" xfId="1" applyNumberFormat="1" applyFont="1" applyBorder="1" applyAlignment="1">
      <alignment horizontal="center" vertical="center"/>
    </xf>
    <xf numFmtId="0" fontId="51" fillId="0" borderId="2" xfId="1" applyFont="1" applyBorder="1" applyAlignment="1">
      <alignment horizontal="center" vertical="center" shrinkToFit="1"/>
    </xf>
    <xf numFmtId="0" fontId="52" fillId="0" borderId="2" xfId="1" applyFont="1" applyBorder="1" applyAlignment="1">
      <alignment horizontal="center" vertical="center" wrapText="1"/>
    </xf>
    <xf numFmtId="0" fontId="53" fillId="0" borderId="2" xfId="1" applyFont="1" applyBorder="1" applyAlignment="1">
      <alignment horizontal="center" vertical="center" wrapText="1" shrinkToFit="1"/>
    </xf>
    <xf numFmtId="0" fontId="55" fillId="0" borderId="2" xfId="1" applyFont="1" applyBorder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4" fillId="0" borderId="2" xfId="1" applyFont="1" applyBorder="1" applyAlignment="1">
      <alignment horizontal="center" vertical="center" wrapText="1"/>
    </xf>
    <xf numFmtId="0" fontId="55" fillId="0" borderId="2" xfId="1" applyFont="1" applyBorder="1" applyAlignment="1">
      <alignment horizontal="center" vertical="center" wrapText="1"/>
    </xf>
    <xf numFmtId="0" fontId="56" fillId="0" borderId="0" xfId="1" applyFont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8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182" fontId="61" fillId="0" borderId="2" xfId="0" applyNumberFormat="1" applyFont="1" applyBorder="1" applyAlignment="1">
      <alignment horizontal="left" vertical="center" wrapText="1" indent="1"/>
    </xf>
    <xf numFmtId="182" fontId="62" fillId="0" borderId="2" xfId="0" applyNumberFormat="1" applyFont="1" applyBorder="1" applyAlignment="1">
      <alignment horizontal="left" vertical="center" wrapText="1" indent="1"/>
    </xf>
    <xf numFmtId="182" fontId="63" fillId="0" borderId="2" xfId="0" applyNumberFormat="1" applyFont="1" applyBorder="1" applyAlignment="1">
      <alignment horizontal="left" vertical="center" wrapText="1" indent="1"/>
    </xf>
    <xf numFmtId="182" fontId="64" fillId="0" borderId="2" xfId="0" applyNumberFormat="1" applyFont="1" applyBorder="1" applyAlignment="1">
      <alignment horizontal="left" vertical="center" wrapText="1" indent="1"/>
    </xf>
    <xf numFmtId="182" fontId="65" fillId="0" borderId="2" xfId="0" applyNumberFormat="1" applyFont="1" applyBorder="1" applyAlignment="1">
      <alignment horizontal="left" vertical="center" wrapText="1" indent="1"/>
    </xf>
    <xf numFmtId="182" fontId="66" fillId="0" borderId="2" xfId="0" applyNumberFormat="1" applyFont="1" applyBorder="1" applyAlignment="1">
      <alignment horizontal="left" vertical="center" wrapText="1" indent="1"/>
    </xf>
    <xf numFmtId="182" fontId="67" fillId="0" borderId="2" xfId="0" applyNumberFormat="1" applyFont="1" applyBorder="1" applyAlignment="1">
      <alignment horizontal="left" vertical="center" wrapText="1" indent="1"/>
    </xf>
    <xf numFmtId="182" fontId="68" fillId="0" borderId="2" xfId="0" applyNumberFormat="1" applyFont="1" applyBorder="1" applyAlignment="1">
      <alignment horizontal="left" vertical="center" wrapText="1" indent="1"/>
    </xf>
    <xf numFmtId="182" fontId="69" fillId="0" borderId="2" xfId="0" applyNumberFormat="1" applyFont="1" applyBorder="1" applyAlignment="1">
      <alignment horizontal="left" vertical="center" wrapText="1" indent="1"/>
    </xf>
    <xf numFmtId="182" fontId="70" fillId="0" borderId="2" xfId="0" applyNumberFormat="1" applyFont="1" applyBorder="1" applyAlignment="1">
      <alignment horizontal="left" vertical="center" wrapText="1" indent="1"/>
    </xf>
    <xf numFmtId="182" fontId="71" fillId="0" borderId="2" xfId="0" applyNumberFormat="1" applyFont="1" applyBorder="1" applyAlignment="1">
      <alignment horizontal="left" vertical="center" wrapText="1" indent="1"/>
    </xf>
    <xf numFmtId="0" fontId="73" fillId="0" borderId="0" xfId="1" applyFont="1" applyAlignment="1">
      <alignment horizontal="left" vertical="center" wrapText="1" indent="1"/>
    </xf>
    <xf numFmtId="0" fontId="72" fillId="0" borderId="0" xfId="1" applyFont="1" applyAlignment="1">
      <alignment horizontal="left" vertical="center" wrapText="1" indent="1"/>
    </xf>
    <xf numFmtId="0" fontId="74" fillId="0" borderId="0" xfId="1" applyFont="1" applyAlignment="1">
      <alignment horizontal="left" vertical="center" indent="1"/>
    </xf>
    <xf numFmtId="0" fontId="75" fillId="0" borderId="2" xfId="1" applyFont="1" applyBorder="1" applyAlignment="1">
      <alignment horizontal="left" vertical="center" wrapText="1" indent="1"/>
    </xf>
    <xf numFmtId="0" fontId="76" fillId="0" borderId="0" xfId="1" applyFont="1" applyAlignment="1">
      <alignment horizontal="center" vertical="center"/>
    </xf>
    <xf numFmtId="0" fontId="74" fillId="0" borderId="0" xfId="1" applyFont="1" applyAlignment="1">
      <alignment horizontal="center" vertical="center"/>
    </xf>
    <xf numFmtId="0" fontId="77" fillId="0" borderId="2" xfId="1" applyFont="1" applyBorder="1" applyAlignment="1">
      <alignment vertical="center" wrapText="1"/>
    </xf>
    <xf numFmtId="0" fontId="28" fillId="4" borderId="23" xfId="1" applyFont="1" applyFill="1" applyBorder="1" applyAlignment="1">
      <alignment horizontal="center" vertical="center"/>
    </xf>
    <xf numFmtId="181" fontId="37" fillId="0" borderId="5" xfId="1" applyNumberFormat="1" applyFont="1" applyBorder="1" applyAlignment="1">
      <alignment horizontal="center" vertical="center"/>
    </xf>
    <xf numFmtId="0" fontId="29" fillId="4" borderId="24" xfId="1" applyFont="1" applyFill="1" applyBorder="1" applyAlignment="1">
      <alignment horizontal="center" vertical="center"/>
    </xf>
    <xf numFmtId="178" fontId="36" fillId="0" borderId="3" xfId="1" applyNumberFormat="1" applyFont="1" applyBorder="1" applyAlignment="1">
      <alignment horizontal="center" vertical="center"/>
    </xf>
    <xf numFmtId="176" fontId="28" fillId="4" borderId="25" xfId="1" applyNumberFormat="1" applyFont="1" applyFill="1" applyBorder="1" applyAlignment="1">
      <alignment horizontal="center" vertical="center"/>
    </xf>
    <xf numFmtId="0" fontId="30" fillId="4" borderId="25" xfId="1" applyFont="1" applyFill="1" applyBorder="1" applyAlignment="1">
      <alignment horizontal="center" vertical="center" wrapText="1"/>
    </xf>
    <xf numFmtId="0" fontId="59" fillId="4" borderId="26" xfId="1" applyFont="1" applyFill="1" applyBorder="1" applyAlignment="1">
      <alignment horizontal="center" vertical="center" wrapText="1"/>
    </xf>
    <xf numFmtId="0" fontId="60" fillId="4" borderId="26" xfId="1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shrinkToFit="1"/>
    </xf>
    <xf numFmtId="0" fontId="46" fillId="0" borderId="2" xfId="0" applyFont="1" applyBorder="1" applyAlignment="1">
      <alignment horizontal="center" vertical="center" wrapText="1" shrinkToFit="1"/>
    </xf>
    <xf numFmtId="0" fontId="38" fillId="7" borderId="2" xfId="0" applyFont="1" applyFill="1" applyBorder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39" fillId="13" borderId="18" xfId="1" applyFont="1" applyFill="1" applyBorder="1" applyAlignment="1">
      <alignment horizontal="center" vertical="center" wrapText="1"/>
    </xf>
    <xf numFmtId="0" fontId="39" fillId="13" borderId="18" xfId="1" applyFont="1" applyFill="1" applyBorder="1" applyAlignment="1">
      <alignment horizontal="center" vertical="center"/>
    </xf>
    <xf numFmtId="0" fontId="33" fillId="6" borderId="9" xfId="1" applyFont="1" applyFill="1" applyBorder="1" applyAlignment="1">
      <alignment horizontal="center" vertical="center"/>
    </xf>
    <xf numFmtId="0" fontId="39" fillId="9" borderId="10" xfId="1" applyFont="1" applyFill="1" applyBorder="1" applyAlignment="1">
      <alignment horizontal="center" vertical="center"/>
    </xf>
    <xf numFmtId="0" fontId="39" fillId="9" borderId="15" xfId="1" applyFont="1" applyFill="1" applyBorder="1" applyAlignment="1">
      <alignment horizontal="center" vertical="center"/>
    </xf>
    <xf numFmtId="0" fontId="39" fillId="10" borderId="18" xfId="1" applyFont="1" applyFill="1" applyBorder="1" applyAlignment="1">
      <alignment horizontal="center" vertical="center"/>
    </xf>
    <xf numFmtId="0" fontId="39" fillId="8" borderId="18" xfId="1" applyFont="1" applyFill="1" applyBorder="1" applyAlignment="1">
      <alignment horizontal="center" vertical="center"/>
    </xf>
    <xf numFmtId="0" fontId="39" fillId="11" borderId="18" xfId="1" applyFont="1" applyFill="1" applyBorder="1" applyAlignment="1">
      <alignment horizontal="center" vertical="center"/>
    </xf>
    <xf numFmtId="0" fontId="39" fillId="12" borderId="18" xfId="1" applyFont="1" applyFill="1" applyBorder="1" applyAlignment="1">
      <alignment horizontal="center" vertical="center"/>
    </xf>
    <xf numFmtId="0" fontId="83" fillId="0" borderId="29" xfId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176" fontId="34" fillId="0" borderId="3" xfId="1" applyNumberFormat="1" applyFont="1" applyBorder="1" applyAlignment="1">
      <alignment horizontal="left" vertical="center" indent="1"/>
    </xf>
    <xf numFmtId="176" fontId="34" fillId="0" borderId="4" xfId="1" applyNumberFormat="1" applyFont="1" applyBorder="1" applyAlignment="1">
      <alignment horizontal="left" vertical="center" indent="1"/>
    </xf>
    <xf numFmtId="176" fontId="34" fillId="0" borderId="5" xfId="1" applyNumberFormat="1" applyFont="1" applyBorder="1" applyAlignment="1">
      <alignment horizontal="left" vertical="center" indent="1"/>
    </xf>
    <xf numFmtId="0" fontId="21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180" fontId="26" fillId="0" borderId="7" xfId="1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84" fillId="0" borderId="27" xfId="0" applyFont="1" applyBorder="1" applyAlignment="1">
      <alignment horizontal="left" vertical="center" wrapText="1" indent="1"/>
    </xf>
    <xf numFmtId="0" fontId="84" fillId="0" borderId="0" xfId="0" applyFont="1" applyBorder="1" applyAlignment="1">
      <alignment horizontal="left" vertical="center" wrapText="1" indent="1"/>
    </xf>
    <xf numFmtId="0" fontId="84" fillId="0" borderId="28" xfId="0" applyFont="1" applyBorder="1" applyAlignment="1">
      <alignment horizontal="left" vertical="center" wrapText="1" indent="1"/>
    </xf>
    <xf numFmtId="0" fontId="80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8" fontId="15" fillId="3" borderId="3" xfId="1" applyNumberFormat="1" applyFont="1" applyFill="1" applyBorder="1" applyAlignment="1">
      <alignment horizontal="center" vertical="center" wrapText="1"/>
    </xf>
    <xf numFmtId="178" fontId="15" fillId="3" borderId="4" xfId="1" applyNumberFormat="1" applyFont="1" applyFill="1" applyBorder="1" applyAlignment="1">
      <alignment horizontal="center" vertical="center" wrapText="1"/>
    </xf>
    <xf numFmtId="178" fontId="15" fillId="3" borderId="5" xfId="1" applyNumberFormat="1" applyFont="1" applyFill="1" applyBorder="1" applyAlignment="1">
      <alignment horizontal="center" vertical="center" wrapText="1"/>
    </xf>
    <xf numFmtId="0" fontId="78" fillId="0" borderId="2" xfId="1" applyFont="1" applyBorder="1" applyAlignment="1">
      <alignment horizontal="center" vertical="center"/>
    </xf>
    <xf numFmtId="184" fontId="79" fillId="0" borderId="2" xfId="1" applyNumberFormat="1" applyFont="1" applyBorder="1" applyAlignment="1">
      <alignment horizontal="center" vertical="center"/>
    </xf>
    <xf numFmtId="0" fontId="79" fillId="0" borderId="4" xfId="1" applyFont="1" applyBorder="1" applyAlignment="1">
      <alignment horizontal="center" vertical="center" wrapText="1"/>
    </xf>
    <xf numFmtId="0" fontId="79" fillId="0" borderId="5" xfId="1" applyFont="1" applyBorder="1" applyAlignment="1">
      <alignment horizontal="center" vertical="center" wrapText="1"/>
    </xf>
    <xf numFmtId="0" fontId="82" fillId="0" borderId="27" xfId="0" applyFont="1" applyBorder="1" applyAlignment="1">
      <alignment horizontal="left" vertical="center" wrapText="1" indent="1"/>
    </xf>
    <xf numFmtId="0" fontId="82" fillId="0" borderId="0" xfId="0" applyFont="1" applyBorder="1" applyAlignment="1">
      <alignment horizontal="left" vertical="center" wrapText="1" indent="1"/>
    </xf>
    <xf numFmtId="0" fontId="82" fillId="0" borderId="28" xfId="0" applyFont="1" applyBorder="1" applyAlignment="1">
      <alignment horizontal="left" vertical="center" wrapText="1" indent="1"/>
    </xf>
    <xf numFmtId="176" fontId="2" fillId="0" borderId="3" xfId="1" applyNumberFormat="1" applyFont="1" applyBorder="1" applyAlignment="1">
      <alignment horizontal="left" vertical="center" indent="1"/>
    </xf>
    <xf numFmtId="176" fontId="2" fillId="0" borderId="4" xfId="1" applyNumberFormat="1" applyFont="1" applyBorder="1" applyAlignment="1">
      <alignment horizontal="left" vertical="center" indent="1"/>
    </xf>
    <xf numFmtId="176" fontId="2" fillId="0" borderId="5" xfId="1" applyNumberFormat="1" applyFont="1" applyBorder="1" applyAlignment="1">
      <alignment horizontal="left" vertical="center" indent="1"/>
    </xf>
  </cellXfs>
  <cellStyles count="2">
    <cellStyle name="표준" xfId="0" builtinId="0"/>
    <cellStyle name="표준 10" xfId="1" xr:uid="{E47C9C99-9D33-4B04-82DC-83E0C2088405}"/>
  </cellStyles>
  <dxfs count="54"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6600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2D03-8B7F-4888-B1FA-145BD86BF9A4}">
  <dimension ref="A1:AD383"/>
  <sheetViews>
    <sheetView showGridLines="0" tabSelected="1" topLeftCell="C1" zoomScale="55" zoomScaleNormal="55" workbookViewId="0">
      <selection activeCell="D8" sqref="D8"/>
    </sheetView>
  </sheetViews>
  <sheetFormatPr defaultRowHeight="16.5" x14ac:dyDescent="0.3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10.375" style="60" customWidth="1"/>
    <col min="14" max="14" width="29.25" style="81" customWidth="1"/>
    <col min="15" max="15" width="33.25" style="61" customWidth="1"/>
    <col min="16" max="16" width="3.625" style="1" customWidth="1"/>
    <col min="17" max="17" width="17.625" style="1" customWidth="1"/>
    <col min="18" max="18" width="21.125" style="50" customWidth="1"/>
    <col min="19" max="19" width="8.875" style="1" bestFit="1" customWidth="1"/>
    <col min="20" max="20" width="3.5" style="51" customWidth="1"/>
    <col min="21" max="21" width="6.25" style="1" customWidth="1"/>
    <col min="22" max="16384" width="9" style="1"/>
  </cols>
  <sheetData>
    <row r="1" spans="1:30" ht="16.5" customHeight="1" x14ac:dyDescent="0.3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30" ht="81" customHeight="1" x14ac:dyDescent="0.3">
      <c r="F2" s="52"/>
      <c r="G2" s="6"/>
      <c r="H2" s="118" t="s">
        <v>1294</v>
      </c>
      <c r="I2" s="118"/>
      <c r="J2" s="118"/>
      <c r="K2" s="118"/>
      <c r="L2" s="118"/>
      <c r="M2" s="118"/>
      <c r="N2" s="118"/>
      <c r="O2" s="118"/>
      <c r="U2" s="9"/>
      <c r="V2" s="9"/>
    </row>
    <row r="3" spans="1:30" ht="34.5" customHeight="1" x14ac:dyDescent="0.3">
      <c r="D3" s="62" t="s">
        <v>0</v>
      </c>
      <c r="E3" s="52"/>
      <c r="F3" s="119"/>
      <c r="G3" s="119"/>
      <c r="H3" s="119"/>
      <c r="I3" s="2"/>
      <c r="J3" s="2"/>
      <c r="K3" s="2"/>
      <c r="L3" s="2"/>
      <c r="M3" s="3"/>
      <c r="N3" s="80"/>
      <c r="O3" s="2"/>
      <c r="U3" s="9"/>
      <c r="V3" s="9"/>
    </row>
    <row r="4" spans="1:30" ht="44.25" customHeight="1" x14ac:dyDescent="0.3">
      <c r="D4" s="4"/>
      <c r="E4" s="5"/>
      <c r="F4" s="120" t="str">
        <f>IF(D4="","소속클럽 표시됨",IFERROR(INDEX($I$8:$I$8568,MATCH(D4,$F$8:$F$8568,0)),"선수없음"))</f>
        <v>소속클럽 표시됨</v>
      </c>
      <c r="G4" s="121"/>
      <c r="H4" s="122"/>
      <c r="I4" s="6"/>
      <c r="J4" s="123" t="s">
        <v>1293</v>
      </c>
      <c r="K4" s="123"/>
      <c r="L4" s="124">
        <v>32</v>
      </c>
      <c r="M4" s="124"/>
      <c r="N4" s="125" t="str">
        <f>"랭킹보유자 :     " &amp;TEXT(COUNTIF($D$8:$D$8568,"&gt;0"),"#,##0명")</f>
        <v>랭킹보유자 :     338명</v>
      </c>
      <c r="O4" s="126"/>
      <c r="P4" s="52"/>
      <c r="U4" s="9"/>
      <c r="V4" s="9"/>
    </row>
    <row r="5" spans="1:30" ht="38.25" customHeight="1" x14ac:dyDescent="0.3">
      <c r="D5" s="10" t="s">
        <v>1</v>
      </c>
      <c r="E5" s="11">
        <f>IF(COUNTIF(F:F,D4)=1,0,COUNTIF(F:F,D4))</f>
        <v>0</v>
      </c>
      <c r="F5" s="104" t="s">
        <v>1297</v>
      </c>
      <c r="G5" s="104"/>
      <c r="H5" s="104"/>
      <c r="I5" s="94"/>
      <c r="J5" s="105" t="s">
        <v>2</v>
      </c>
      <c r="K5" s="105"/>
      <c r="L5" s="106" t="s">
        <v>1299</v>
      </c>
      <c r="M5" s="107"/>
      <c r="N5" s="107"/>
      <c r="O5" s="108"/>
      <c r="P5" s="54"/>
      <c r="Q5" s="109" t="s">
        <v>3</v>
      </c>
      <c r="R5" s="110"/>
      <c r="S5" s="110"/>
      <c r="V5" s="112" t="s">
        <v>4</v>
      </c>
      <c r="W5" s="112"/>
      <c r="X5" s="112"/>
      <c r="Y5" s="112"/>
      <c r="Z5" s="112"/>
      <c r="AA5" s="112"/>
      <c r="AB5" s="112"/>
      <c r="AC5" s="112"/>
      <c r="AD5" s="112"/>
    </row>
    <row r="6" spans="1:30" ht="42" customHeight="1" x14ac:dyDescent="0.3">
      <c r="D6" s="63" t="s">
        <v>5</v>
      </c>
      <c r="E6" s="113">
        <v>46098</v>
      </c>
      <c r="F6" s="113"/>
      <c r="G6" s="113"/>
      <c r="H6" s="113"/>
      <c r="I6" s="64"/>
      <c r="J6" s="114" t="s">
        <v>6</v>
      </c>
      <c r="K6" s="114"/>
      <c r="L6" s="115" t="s">
        <v>1298</v>
      </c>
      <c r="M6" s="116"/>
      <c r="N6" s="116"/>
      <c r="O6" s="117"/>
      <c r="P6" s="55"/>
      <c r="Q6" s="111"/>
      <c r="R6" s="111"/>
      <c r="S6" s="111"/>
      <c r="V6" s="112"/>
      <c r="W6" s="112"/>
      <c r="X6" s="112"/>
      <c r="Y6" s="112"/>
      <c r="Z6" s="112"/>
      <c r="AA6" s="112"/>
      <c r="AB6" s="112"/>
      <c r="AC6" s="112"/>
      <c r="AD6" s="112"/>
    </row>
    <row r="7" spans="1:30" ht="54.75" customHeight="1" thickBot="1" x14ac:dyDescent="0.35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Q7" s="13" t="s">
        <v>19</v>
      </c>
      <c r="R7" s="13" t="s">
        <v>20</v>
      </c>
      <c r="S7" s="14" t="s">
        <v>21</v>
      </c>
      <c r="V7" s="97" t="s">
        <v>22</v>
      </c>
      <c r="W7" s="97"/>
      <c r="X7" s="97"/>
      <c r="Y7" s="97"/>
      <c r="Z7" s="97"/>
      <c r="AA7" s="97"/>
      <c r="AB7" s="97"/>
      <c r="AC7" s="97"/>
      <c r="AD7" s="97"/>
    </row>
    <row r="8" spans="1:30" ht="62.25" customHeight="1" thickBot="1" x14ac:dyDescent="0.35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/>
      <c r="H8" s="38" t="s">
        <v>75</v>
      </c>
      <c r="I8" s="39" t="s">
        <v>76</v>
      </c>
      <c r="J8" s="40">
        <v>120</v>
      </c>
      <c r="K8" s="41">
        <v>2</v>
      </c>
      <c r="L8" s="42">
        <v>60</v>
      </c>
      <c r="M8" s="82" t="s">
        <v>1300</v>
      </c>
      <c r="N8" s="79"/>
      <c r="O8" s="65" t="s">
        <v>78</v>
      </c>
      <c r="Q8" s="91" t="s">
        <v>601</v>
      </c>
      <c r="R8" s="92" t="s">
        <v>23</v>
      </c>
      <c r="S8" s="93">
        <v>128</v>
      </c>
      <c r="U8" s="17"/>
      <c r="V8" s="18" t="s">
        <v>24</v>
      </c>
      <c r="W8" s="19" t="s">
        <v>25</v>
      </c>
      <c r="X8" s="20" t="s">
        <v>26</v>
      </c>
      <c r="Y8" s="20" t="s">
        <v>27</v>
      </c>
      <c r="Z8" s="20" t="s">
        <v>28</v>
      </c>
      <c r="AA8" s="20" t="s">
        <v>29</v>
      </c>
      <c r="AB8" s="20" t="s">
        <v>30</v>
      </c>
      <c r="AC8" s="20" t="s">
        <v>31</v>
      </c>
      <c r="AD8" s="21" t="s">
        <v>32</v>
      </c>
    </row>
    <row r="9" spans="1:30" ht="49.5" x14ac:dyDescent="0.3">
      <c r="A9" s="22" t="s">
        <v>79</v>
      </c>
      <c r="B9" s="16">
        <v>2</v>
      </c>
      <c r="D9" s="86">
        <v>2</v>
      </c>
      <c r="E9" s="84">
        <v>0</v>
      </c>
      <c r="F9" s="36" t="s">
        <v>80</v>
      </c>
      <c r="G9" s="37"/>
      <c r="H9" s="38" t="s">
        <v>81</v>
      </c>
      <c r="I9" s="39" t="s">
        <v>53</v>
      </c>
      <c r="J9" s="40">
        <v>76</v>
      </c>
      <c r="K9" s="41">
        <v>3</v>
      </c>
      <c r="L9" s="42">
        <v>25.333333333333332</v>
      </c>
      <c r="M9" s="82" t="s">
        <v>82</v>
      </c>
      <c r="N9" s="79"/>
      <c r="O9" s="65" t="s">
        <v>83</v>
      </c>
      <c r="Q9" s="91" t="s">
        <v>939</v>
      </c>
      <c r="R9" s="92" t="s">
        <v>941</v>
      </c>
      <c r="S9" s="93">
        <v>224</v>
      </c>
      <c r="U9" s="23"/>
      <c r="V9" s="98" t="s">
        <v>34</v>
      </c>
      <c r="W9" s="24" t="s">
        <v>35</v>
      </c>
      <c r="X9" s="24">
        <v>150</v>
      </c>
      <c r="Y9" s="24">
        <v>105</v>
      </c>
      <c r="Z9" s="24">
        <v>68</v>
      </c>
      <c r="AA9" s="24">
        <v>38</v>
      </c>
      <c r="AB9" s="24">
        <v>23</v>
      </c>
      <c r="AC9" s="24">
        <v>12</v>
      </c>
      <c r="AD9" s="25">
        <v>6</v>
      </c>
    </row>
    <row r="10" spans="1:30" ht="83.25" thickBot="1" x14ac:dyDescent="0.35">
      <c r="A10" s="22" t="s">
        <v>103</v>
      </c>
      <c r="B10" s="16">
        <v>5</v>
      </c>
      <c r="D10" s="86">
        <v>3</v>
      </c>
      <c r="E10" s="84">
        <v>2</v>
      </c>
      <c r="F10" s="36" t="s">
        <v>104</v>
      </c>
      <c r="G10" s="37"/>
      <c r="H10" s="38" t="s">
        <v>105</v>
      </c>
      <c r="I10" s="39" t="s">
        <v>106</v>
      </c>
      <c r="J10" s="40">
        <v>75</v>
      </c>
      <c r="K10" s="41">
        <v>6</v>
      </c>
      <c r="L10" s="42">
        <v>12.5</v>
      </c>
      <c r="M10" s="82" t="s">
        <v>1301</v>
      </c>
      <c r="N10" s="79" t="s">
        <v>1314</v>
      </c>
      <c r="O10" s="65" t="s">
        <v>107</v>
      </c>
      <c r="Q10" s="91" t="s">
        <v>557</v>
      </c>
      <c r="R10" s="92" t="s">
        <v>23</v>
      </c>
      <c r="S10" s="93">
        <v>120</v>
      </c>
      <c r="U10" s="17"/>
      <c r="V10" s="99"/>
      <c r="W10" s="26" t="s">
        <v>36</v>
      </c>
      <c r="X10" s="26">
        <v>130</v>
      </c>
      <c r="Y10" s="26">
        <v>91</v>
      </c>
      <c r="Z10" s="26">
        <v>59</v>
      </c>
      <c r="AA10" s="26">
        <v>33</v>
      </c>
      <c r="AB10" s="26">
        <v>20</v>
      </c>
      <c r="AC10" s="26">
        <v>11</v>
      </c>
      <c r="AD10" s="27">
        <v>5</v>
      </c>
    </row>
    <row r="11" spans="1:30" ht="50.25" thickBot="1" x14ac:dyDescent="0.35">
      <c r="A11" s="22" t="s">
        <v>84</v>
      </c>
      <c r="B11" s="16">
        <v>3</v>
      </c>
      <c r="D11" s="86">
        <v>4</v>
      </c>
      <c r="E11" s="84">
        <v>-1</v>
      </c>
      <c r="F11" s="36" t="s">
        <v>85</v>
      </c>
      <c r="G11" s="37"/>
      <c r="H11" s="38" t="s">
        <v>86</v>
      </c>
      <c r="I11" s="39" t="s">
        <v>87</v>
      </c>
      <c r="J11" s="40">
        <v>69</v>
      </c>
      <c r="K11" s="41">
        <v>3</v>
      </c>
      <c r="L11" s="42">
        <v>23</v>
      </c>
      <c r="M11" s="82" t="s">
        <v>88</v>
      </c>
      <c r="N11" s="79"/>
      <c r="O11" s="65" t="s">
        <v>89</v>
      </c>
      <c r="Q11" s="91" t="s">
        <v>323</v>
      </c>
      <c r="R11" s="92" t="s">
        <v>325</v>
      </c>
      <c r="S11" s="93">
        <v>45</v>
      </c>
      <c r="U11" s="17"/>
      <c r="V11" s="100" t="s">
        <v>37</v>
      </c>
      <c r="W11" s="28" t="s">
        <v>38</v>
      </c>
      <c r="X11" s="28">
        <v>110</v>
      </c>
      <c r="Y11" s="28">
        <v>77</v>
      </c>
      <c r="Z11" s="28">
        <v>50</v>
      </c>
      <c r="AA11" s="28">
        <v>28</v>
      </c>
      <c r="AB11" s="28">
        <v>17</v>
      </c>
      <c r="AC11" s="28">
        <v>9</v>
      </c>
      <c r="AD11" s="29">
        <v>5</v>
      </c>
    </row>
    <row r="12" spans="1:30" ht="45.75" thickBot="1" x14ac:dyDescent="0.35">
      <c r="A12" s="22" t="s">
        <v>94</v>
      </c>
      <c r="B12" s="16">
        <v>5</v>
      </c>
      <c r="D12" s="86">
        <v>5</v>
      </c>
      <c r="E12" s="84">
        <v>0</v>
      </c>
      <c r="F12" s="36" t="s">
        <v>95</v>
      </c>
      <c r="G12" s="37"/>
      <c r="H12" s="38" t="s">
        <v>86</v>
      </c>
      <c r="I12" s="39" t="s">
        <v>96</v>
      </c>
      <c r="J12" s="40">
        <v>55</v>
      </c>
      <c r="K12" s="41">
        <v>2</v>
      </c>
      <c r="L12" s="42">
        <v>27.5</v>
      </c>
      <c r="M12" s="82" t="s">
        <v>97</v>
      </c>
      <c r="N12" s="79"/>
      <c r="O12" s="65" t="s">
        <v>98</v>
      </c>
      <c r="Q12" s="91" t="s">
        <v>604</v>
      </c>
      <c r="R12" s="92" t="s">
        <v>23</v>
      </c>
      <c r="S12" s="93">
        <v>128</v>
      </c>
      <c r="U12" s="17"/>
      <c r="V12" s="100"/>
      <c r="W12" s="30" t="s">
        <v>39</v>
      </c>
      <c r="X12" s="30">
        <v>100</v>
      </c>
      <c r="Y12" s="30">
        <v>70</v>
      </c>
      <c r="Z12" s="30">
        <v>45</v>
      </c>
      <c r="AA12" s="30">
        <v>25</v>
      </c>
      <c r="AB12" s="30">
        <v>15</v>
      </c>
      <c r="AC12" s="30">
        <v>8</v>
      </c>
      <c r="AD12" s="31">
        <v>4</v>
      </c>
    </row>
    <row r="13" spans="1:30" ht="45.75" thickBot="1" x14ac:dyDescent="0.35">
      <c r="A13" s="22" t="s">
        <v>99</v>
      </c>
      <c r="B13" s="16">
        <v>5</v>
      </c>
      <c r="D13" s="86">
        <v>5</v>
      </c>
      <c r="E13" s="84">
        <v>0</v>
      </c>
      <c r="F13" s="36" t="s">
        <v>100</v>
      </c>
      <c r="G13" s="37"/>
      <c r="H13" s="38" t="s">
        <v>86</v>
      </c>
      <c r="I13" s="39" t="s">
        <v>101</v>
      </c>
      <c r="J13" s="40">
        <v>55</v>
      </c>
      <c r="K13" s="41">
        <v>2</v>
      </c>
      <c r="L13" s="42">
        <v>27.5</v>
      </c>
      <c r="M13" s="82" t="s">
        <v>97</v>
      </c>
      <c r="N13" s="79"/>
      <c r="O13" s="65" t="s">
        <v>102</v>
      </c>
      <c r="Q13" s="91" t="s">
        <v>273</v>
      </c>
      <c r="R13" s="92" t="s">
        <v>275</v>
      </c>
      <c r="S13" s="93">
        <v>45</v>
      </c>
      <c r="U13" s="17"/>
      <c r="V13" s="101" t="s">
        <v>40</v>
      </c>
      <c r="W13" s="24" t="s">
        <v>41</v>
      </c>
      <c r="X13" s="24">
        <v>90</v>
      </c>
      <c r="Y13" s="24">
        <v>63</v>
      </c>
      <c r="Z13" s="24">
        <v>41</v>
      </c>
      <c r="AA13" s="24">
        <v>23</v>
      </c>
      <c r="AB13" s="24">
        <v>14</v>
      </c>
      <c r="AC13" s="24">
        <v>7</v>
      </c>
      <c r="AD13" s="25">
        <v>4</v>
      </c>
    </row>
    <row r="14" spans="1:30" ht="45.75" thickBot="1" x14ac:dyDescent="0.35">
      <c r="A14" s="22" t="s">
        <v>119</v>
      </c>
      <c r="B14" s="16">
        <v>10</v>
      </c>
      <c r="D14" s="86">
        <v>7</v>
      </c>
      <c r="E14" s="84">
        <v>3</v>
      </c>
      <c r="F14" s="36" t="s">
        <v>120</v>
      </c>
      <c r="G14" s="37"/>
      <c r="H14" s="38" t="s">
        <v>86</v>
      </c>
      <c r="I14" s="39" t="s">
        <v>121</v>
      </c>
      <c r="J14" s="40">
        <v>49</v>
      </c>
      <c r="K14" s="41">
        <v>2</v>
      </c>
      <c r="L14" s="42">
        <v>24.5</v>
      </c>
      <c r="M14" s="82" t="s">
        <v>88</v>
      </c>
      <c r="N14" s="79"/>
      <c r="O14" s="65" t="s">
        <v>122</v>
      </c>
      <c r="Q14" s="91" t="s">
        <v>943</v>
      </c>
      <c r="R14" s="92" t="s">
        <v>696</v>
      </c>
      <c r="S14" s="93">
        <v>224</v>
      </c>
      <c r="U14" s="17"/>
      <c r="V14" s="101"/>
      <c r="W14" s="26" t="s">
        <v>39</v>
      </c>
      <c r="X14" s="26">
        <v>80</v>
      </c>
      <c r="Y14" s="26">
        <v>56</v>
      </c>
      <c r="Z14" s="26">
        <v>36</v>
      </c>
      <c r="AA14" s="26">
        <v>20</v>
      </c>
      <c r="AB14" s="26">
        <v>12</v>
      </c>
      <c r="AC14" s="26">
        <v>6</v>
      </c>
      <c r="AD14" s="27">
        <v>3</v>
      </c>
    </row>
    <row r="15" spans="1:30" ht="66.75" thickBot="1" x14ac:dyDescent="0.35">
      <c r="A15" s="22" t="s">
        <v>108</v>
      </c>
      <c r="B15" s="16">
        <v>8</v>
      </c>
      <c r="D15" s="86">
        <v>8</v>
      </c>
      <c r="E15" s="84">
        <v>0</v>
      </c>
      <c r="F15" s="36" t="s">
        <v>109</v>
      </c>
      <c r="G15" s="37"/>
      <c r="H15" s="38" t="s">
        <v>110</v>
      </c>
      <c r="I15" s="39" t="s">
        <v>111</v>
      </c>
      <c r="J15" s="40">
        <v>48</v>
      </c>
      <c r="K15" s="41">
        <v>3</v>
      </c>
      <c r="L15" s="42">
        <v>16</v>
      </c>
      <c r="M15" s="82" t="s">
        <v>97</v>
      </c>
      <c r="N15" s="79"/>
      <c r="O15" s="66" t="s">
        <v>112</v>
      </c>
      <c r="Q15" s="91" t="s">
        <v>429</v>
      </c>
      <c r="R15" s="92" t="s">
        <v>432</v>
      </c>
      <c r="S15" s="93">
        <v>88</v>
      </c>
      <c r="U15" s="17"/>
      <c r="V15" s="102" t="s">
        <v>33</v>
      </c>
      <c r="W15" s="28" t="s">
        <v>42</v>
      </c>
      <c r="X15" s="28">
        <v>70</v>
      </c>
      <c r="Y15" s="28">
        <v>49</v>
      </c>
      <c r="Z15" s="28">
        <v>32</v>
      </c>
      <c r="AA15" s="28">
        <v>18</v>
      </c>
      <c r="AB15" s="28">
        <v>11</v>
      </c>
      <c r="AC15" s="28">
        <v>6</v>
      </c>
      <c r="AD15" s="29">
        <v>3</v>
      </c>
    </row>
    <row r="16" spans="1:30" ht="116.25" thickBot="1" x14ac:dyDescent="0.35">
      <c r="A16" s="22" t="s">
        <v>113</v>
      </c>
      <c r="B16" s="16">
        <v>9</v>
      </c>
      <c r="D16" s="86">
        <v>9</v>
      </c>
      <c r="E16" s="84">
        <v>0</v>
      </c>
      <c r="F16" s="36" t="s">
        <v>114</v>
      </c>
      <c r="G16" s="37"/>
      <c r="H16" s="38" t="s">
        <v>115</v>
      </c>
      <c r="I16" s="39" t="s">
        <v>116</v>
      </c>
      <c r="J16" s="40">
        <v>46</v>
      </c>
      <c r="K16" s="41">
        <v>6</v>
      </c>
      <c r="L16" s="42">
        <v>7.666666666666667</v>
      </c>
      <c r="M16" s="82" t="s">
        <v>117</v>
      </c>
      <c r="N16" s="79"/>
      <c r="O16" s="65" t="s">
        <v>118</v>
      </c>
      <c r="Q16" s="91" t="s">
        <v>946</v>
      </c>
      <c r="R16" s="92" t="s">
        <v>63</v>
      </c>
      <c r="S16" s="93">
        <v>224</v>
      </c>
      <c r="U16" s="17"/>
      <c r="V16" s="102"/>
      <c r="W16" s="30" t="s">
        <v>43</v>
      </c>
      <c r="X16" s="30">
        <v>60</v>
      </c>
      <c r="Y16" s="30">
        <v>42</v>
      </c>
      <c r="Z16" s="30">
        <v>27</v>
      </c>
      <c r="AA16" s="30">
        <v>15</v>
      </c>
      <c r="AB16" s="30">
        <v>9</v>
      </c>
      <c r="AC16" s="30">
        <v>5</v>
      </c>
      <c r="AD16" s="31" t="s">
        <v>44</v>
      </c>
    </row>
    <row r="17" spans="1:30" ht="45.75" thickBot="1" x14ac:dyDescent="0.35">
      <c r="A17" s="22" t="s">
        <v>123</v>
      </c>
      <c r="B17" s="16">
        <v>11</v>
      </c>
      <c r="D17" s="86">
        <v>10</v>
      </c>
      <c r="E17" s="84">
        <v>1</v>
      </c>
      <c r="F17" s="36" t="s">
        <v>124</v>
      </c>
      <c r="G17" s="37"/>
      <c r="H17" s="38" t="s">
        <v>81</v>
      </c>
      <c r="I17" s="39" t="s">
        <v>125</v>
      </c>
      <c r="J17" s="40">
        <v>45</v>
      </c>
      <c r="K17" s="41">
        <v>2</v>
      </c>
      <c r="L17" s="42">
        <v>22.5</v>
      </c>
      <c r="M17" s="82" t="s">
        <v>126</v>
      </c>
      <c r="N17" s="79"/>
      <c r="O17" s="65" t="s">
        <v>127</v>
      </c>
      <c r="Q17" s="91" t="s">
        <v>807</v>
      </c>
      <c r="R17" s="92" t="s">
        <v>599</v>
      </c>
      <c r="S17" s="93">
        <v>187</v>
      </c>
      <c r="U17" s="17"/>
      <c r="V17" s="103" t="s">
        <v>45</v>
      </c>
      <c r="W17" s="24" t="s">
        <v>42</v>
      </c>
      <c r="X17" s="24">
        <v>50</v>
      </c>
      <c r="Y17" s="24">
        <v>35</v>
      </c>
      <c r="Z17" s="24">
        <v>23</v>
      </c>
      <c r="AA17" s="24">
        <v>13</v>
      </c>
      <c r="AB17" s="24">
        <v>8</v>
      </c>
      <c r="AC17" s="24">
        <v>4</v>
      </c>
      <c r="AD17" s="25">
        <v>2</v>
      </c>
    </row>
    <row r="18" spans="1:30" ht="83.25" thickBot="1" x14ac:dyDescent="0.35">
      <c r="A18" s="22" t="s">
        <v>128</v>
      </c>
      <c r="B18" s="16">
        <v>11</v>
      </c>
      <c r="D18" s="86">
        <v>10</v>
      </c>
      <c r="E18" s="84">
        <v>1</v>
      </c>
      <c r="F18" s="43" t="s">
        <v>129</v>
      </c>
      <c r="G18" s="44"/>
      <c r="H18" s="38" t="s">
        <v>110</v>
      </c>
      <c r="I18" s="45" t="s">
        <v>130</v>
      </c>
      <c r="J18" s="40">
        <v>45</v>
      </c>
      <c r="K18" s="41">
        <v>5</v>
      </c>
      <c r="L18" s="42">
        <v>9</v>
      </c>
      <c r="M18" s="82" t="s">
        <v>88</v>
      </c>
      <c r="N18" s="79"/>
      <c r="O18" s="67" t="s">
        <v>131</v>
      </c>
      <c r="Q18" s="91" t="s">
        <v>949</v>
      </c>
      <c r="R18" s="92" t="s">
        <v>52</v>
      </c>
      <c r="S18" s="93">
        <v>224</v>
      </c>
      <c r="U18" s="17"/>
      <c r="V18" s="103"/>
      <c r="W18" s="26" t="s">
        <v>43</v>
      </c>
      <c r="X18" s="26">
        <v>40</v>
      </c>
      <c r="Y18" s="26">
        <v>28</v>
      </c>
      <c r="Z18" s="26">
        <v>18</v>
      </c>
      <c r="AA18" s="26">
        <v>10</v>
      </c>
      <c r="AB18" s="26">
        <v>6</v>
      </c>
      <c r="AC18" s="26">
        <v>3</v>
      </c>
      <c r="AD18" s="27" t="s">
        <v>44</v>
      </c>
    </row>
    <row r="19" spans="1:30" ht="50.25" thickBot="1" x14ac:dyDescent="0.35">
      <c r="A19" s="22" t="s">
        <v>132</v>
      </c>
      <c r="B19" s="16">
        <v>13</v>
      </c>
      <c r="D19" s="86">
        <v>12</v>
      </c>
      <c r="E19" s="84">
        <v>1</v>
      </c>
      <c r="F19" s="43" t="s">
        <v>133</v>
      </c>
      <c r="G19" s="44"/>
      <c r="H19" s="38" t="s">
        <v>110</v>
      </c>
      <c r="I19" s="45" t="s">
        <v>134</v>
      </c>
      <c r="J19" s="40">
        <v>44</v>
      </c>
      <c r="K19" s="41">
        <v>3</v>
      </c>
      <c r="L19" s="42">
        <v>14.666666666666666</v>
      </c>
      <c r="M19" s="82" t="s">
        <v>97</v>
      </c>
      <c r="N19" s="79"/>
      <c r="O19" s="65" t="s">
        <v>135</v>
      </c>
      <c r="Q19" s="91" t="s">
        <v>952</v>
      </c>
      <c r="R19" s="92" t="s">
        <v>954</v>
      </c>
      <c r="S19" s="93">
        <v>224</v>
      </c>
      <c r="U19" s="17"/>
      <c r="V19" s="95" t="s">
        <v>46</v>
      </c>
      <c r="W19" s="28" t="s">
        <v>42</v>
      </c>
      <c r="X19" s="28">
        <v>30</v>
      </c>
      <c r="Y19" s="28">
        <v>21</v>
      </c>
      <c r="Z19" s="28">
        <v>14</v>
      </c>
      <c r="AA19" s="28">
        <v>8</v>
      </c>
      <c r="AB19" s="28">
        <v>5</v>
      </c>
      <c r="AC19" s="28">
        <v>2</v>
      </c>
      <c r="AD19" s="29">
        <v>1</v>
      </c>
    </row>
    <row r="20" spans="1:30" ht="50.25" thickBot="1" x14ac:dyDescent="0.35">
      <c r="A20" s="22" t="s">
        <v>136</v>
      </c>
      <c r="B20" s="16">
        <v>14</v>
      </c>
      <c r="D20" s="86">
        <v>13</v>
      </c>
      <c r="E20" s="84">
        <v>1</v>
      </c>
      <c r="F20" s="43" t="s">
        <v>137</v>
      </c>
      <c r="G20" s="44"/>
      <c r="H20" s="38" t="s">
        <v>110</v>
      </c>
      <c r="I20" s="45" t="s">
        <v>138</v>
      </c>
      <c r="J20" s="40">
        <v>43</v>
      </c>
      <c r="K20" s="41">
        <v>3</v>
      </c>
      <c r="L20" s="42">
        <v>14.333333333333334</v>
      </c>
      <c r="M20" s="82" t="s">
        <v>88</v>
      </c>
      <c r="N20" s="79"/>
      <c r="O20" s="65" t="s">
        <v>139</v>
      </c>
      <c r="Q20" s="91" t="s">
        <v>276</v>
      </c>
      <c r="R20" s="92" t="s">
        <v>278</v>
      </c>
      <c r="S20" s="93">
        <v>45</v>
      </c>
      <c r="U20" s="17"/>
      <c r="V20" s="96"/>
      <c r="W20" s="26" t="s">
        <v>43</v>
      </c>
      <c r="X20" s="26">
        <v>20</v>
      </c>
      <c r="Y20" s="26">
        <v>14</v>
      </c>
      <c r="Z20" s="26">
        <v>9</v>
      </c>
      <c r="AA20" s="26">
        <v>5</v>
      </c>
      <c r="AB20" s="26">
        <v>3</v>
      </c>
      <c r="AC20" s="26">
        <v>1</v>
      </c>
      <c r="AD20" s="27" t="s">
        <v>44</v>
      </c>
    </row>
    <row r="21" spans="1:30" ht="45" x14ac:dyDescent="0.3">
      <c r="A21" s="22" t="s">
        <v>140</v>
      </c>
      <c r="B21" s="16">
        <v>15</v>
      </c>
      <c r="D21" s="86">
        <v>14</v>
      </c>
      <c r="E21" s="84">
        <v>1</v>
      </c>
      <c r="F21" s="43" t="s">
        <v>141</v>
      </c>
      <c r="G21" s="44"/>
      <c r="H21" s="38" t="s">
        <v>81</v>
      </c>
      <c r="I21" s="45" t="s">
        <v>142</v>
      </c>
      <c r="J21" s="40">
        <v>42</v>
      </c>
      <c r="K21" s="41">
        <v>1</v>
      </c>
      <c r="L21" s="42">
        <v>42</v>
      </c>
      <c r="M21" s="82" t="s">
        <v>92</v>
      </c>
      <c r="N21" s="79"/>
      <c r="O21" s="65" t="s">
        <v>143</v>
      </c>
      <c r="Q21" s="91" t="s">
        <v>810</v>
      </c>
      <c r="R21" s="92" t="s">
        <v>812</v>
      </c>
      <c r="S21" s="93">
        <v>187</v>
      </c>
      <c r="U21" s="17"/>
    </row>
    <row r="22" spans="1:30" ht="45" x14ac:dyDescent="0.3">
      <c r="A22" s="22" t="s">
        <v>90</v>
      </c>
      <c r="B22" s="16">
        <v>4</v>
      </c>
      <c r="D22" s="86">
        <v>14</v>
      </c>
      <c r="E22" s="84">
        <v>-10</v>
      </c>
      <c r="F22" s="43" t="s">
        <v>91</v>
      </c>
      <c r="G22" s="44"/>
      <c r="H22" s="38" t="s">
        <v>81</v>
      </c>
      <c r="I22" s="45" t="s">
        <v>52</v>
      </c>
      <c r="J22" s="40">
        <v>42</v>
      </c>
      <c r="K22" s="41">
        <v>1</v>
      </c>
      <c r="L22" s="42">
        <v>42</v>
      </c>
      <c r="M22" s="82" t="s">
        <v>92</v>
      </c>
      <c r="N22" s="79"/>
      <c r="O22" s="65" t="s">
        <v>93</v>
      </c>
      <c r="Q22" s="91" t="s">
        <v>73</v>
      </c>
      <c r="R22" s="92" t="s">
        <v>76</v>
      </c>
      <c r="S22" s="93">
        <v>1</v>
      </c>
      <c r="U22" s="17"/>
    </row>
    <row r="23" spans="1:30" ht="45" x14ac:dyDescent="0.3">
      <c r="A23" s="22" t="s">
        <v>144</v>
      </c>
      <c r="B23" s="16">
        <v>16</v>
      </c>
      <c r="D23" s="86">
        <v>16</v>
      </c>
      <c r="E23" s="84">
        <v>0</v>
      </c>
      <c r="F23" s="43" t="s">
        <v>145</v>
      </c>
      <c r="G23" s="44"/>
      <c r="H23" s="38" t="s">
        <v>86</v>
      </c>
      <c r="I23" s="45" t="s">
        <v>146</v>
      </c>
      <c r="J23" s="40">
        <v>40</v>
      </c>
      <c r="K23" s="41">
        <v>1</v>
      </c>
      <c r="L23" s="42">
        <v>40</v>
      </c>
      <c r="M23" s="82" t="s">
        <v>97</v>
      </c>
      <c r="N23" s="79"/>
      <c r="O23" s="65" t="s">
        <v>147</v>
      </c>
      <c r="Q23" s="91" t="s">
        <v>214</v>
      </c>
      <c r="R23" s="92" t="s">
        <v>216</v>
      </c>
      <c r="S23" s="93">
        <v>31</v>
      </c>
      <c r="U23" s="17"/>
    </row>
    <row r="24" spans="1:30" ht="49.5" x14ac:dyDescent="0.3">
      <c r="A24" s="22" t="s">
        <v>148</v>
      </c>
      <c r="B24" s="16">
        <v>17</v>
      </c>
      <c r="D24" s="86">
        <v>17</v>
      </c>
      <c r="E24" s="84">
        <v>0</v>
      </c>
      <c r="F24" s="43" t="s">
        <v>149</v>
      </c>
      <c r="G24" s="44"/>
      <c r="H24" s="38" t="s">
        <v>110</v>
      </c>
      <c r="I24" s="45" t="s">
        <v>150</v>
      </c>
      <c r="J24" s="40">
        <v>36</v>
      </c>
      <c r="K24" s="41">
        <v>3</v>
      </c>
      <c r="L24" s="42">
        <v>12</v>
      </c>
      <c r="M24" s="82" t="s">
        <v>97</v>
      </c>
      <c r="N24" s="79"/>
      <c r="O24" s="66" t="s">
        <v>151</v>
      </c>
      <c r="Q24" s="91" t="s">
        <v>1182</v>
      </c>
      <c r="R24" s="92" t="s">
        <v>1184</v>
      </c>
      <c r="S24" s="93">
        <v>313</v>
      </c>
      <c r="U24" s="17"/>
    </row>
    <row r="25" spans="1:30" ht="99" x14ac:dyDescent="0.3">
      <c r="A25" s="22" t="s">
        <v>152</v>
      </c>
      <c r="B25" s="16">
        <v>18</v>
      </c>
      <c r="D25" s="86">
        <v>18</v>
      </c>
      <c r="E25" s="84">
        <v>0</v>
      </c>
      <c r="F25" s="43" t="s">
        <v>153</v>
      </c>
      <c r="G25" s="44"/>
      <c r="H25" s="38" t="s">
        <v>115</v>
      </c>
      <c r="I25" s="45" t="s">
        <v>154</v>
      </c>
      <c r="J25" s="40">
        <v>35</v>
      </c>
      <c r="K25" s="41">
        <v>6</v>
      </c>
      <c r="L25" s="42">
        <v>5.833333333333333</v>
      </c>
      <c r="M25" s="82" t="s">
        <v>117</v>
      </c>
      <c r="N25" s="79"/>
      <c r="O25" s="65" t="s">
        <v>155</v>
      </c>
      <c r="Q25" s="91" t="s">
        <v>607</v>
      </c>
      <c r="R25" s="92" t="s">
        <v>609</v>
      </c>
      <c r="S25" s="93">
        <v>128</v>
      </c>
      <c r="U25" s="17"/>
    </row>
    <row r="26" spans="1:30" ht="49.5" x14ac:dyDescent="0.3">
      <c r="A26" s="22" t="s">
        <v>164</v>
      </c>
      <c r="B26" s="16">
        <v>21</v>
      </c>
      <c r="D26" s="86">
        <v>19</v>
      </c>
      <c r="E26" s="84">
        <v>2</v>
      </c>
      <c r="F26" s="43" t="s">
        <v>165</v>
      </c>
      <c r="G26" s="44"/>
      <c r="H26" s="38" t="s">
        <v>166</v>
      </c>
      <c r="I26" s="45" t="s">
        <v>167</v>
      </c>
      <c r="J26" s="40">
        <v>32</v>
      </c>
      <c r="K26" s="41">
        <v>3</v>
      </c>
      <c r="L26" s="42">
        <v>10.666666666666666</v>
      </c>
      <c r="M26" s="82" t="s">
        <v>168</v>
      </c>
      <c r="N26" s="79"/>
      <c r="O26" s="65" t="s">
        <v>169</v>
      </c>
      <c r="Q26" s="91" t="s">
        <v>956</v>
      </c>
      <c r="R26" s="92" t="s">
        <v>958</v>
      </c>
      <c r="S26" s="93">
        <v>224</v>
      </c>
      <c r="U26" s="17"/>
    </row>
    <row r="27" spans="1:30" ht="42.75" x14ac:dyDescent="0.3">
      <c r="A27" s="22" t="s">
        <v>170</v>
      </c>
      <c r="B27" s="16">
        <v>22</v>
      </c>
      <c r="D27" s="86">
        <v>20</v>
      </c>
      <c r="E27" s="84">
        <v>2</v>
      </c>
      <c r="F27" s="43" t="s">
        <v>171</v>
      </c>
      <c r="G27" s="44"/>
      <c r="H27" s="38" t="s">
        <v>166</v>
      </c>
      <c r="I27" s="45" t="s">
        <v>172</v>
      </c>
      <c r="J27" s="40">
        <v>30</v>
      </c>
      <c r="K27" s="41">
        <v>2</v>
      </c>
      <c r="L27" s="42">
        <v>15</v>
      </c>
      <c r="M27" s="82" t="s">
        <v>168</v>
      </c>
      <c r="N27" s="79"/>
      <c r="O27" s="68" t="s">
        <v>173</v>
      </c>
      <c r="Q27" s="91" t="s">
        <v>959</v>
      </c>
      <c r="R27" s="92" t="s">
        <v>961</v>
      </c>
      <c r="S27" s="93">
        <v>224</v>
      </c>
      <c r="U27" s="17"/>
    </row>
    <row r="28" spans="1:30" ht="49.5" x14ac:dyDescent="0.3">
      <c r="A28" s="22" t="s">
        <v>174</v>
      </c>
      <c r="B28" s="16">
        <v>22</v>
      </c>
      <c r="D28" s="86">
        <v>20</v>
      </c>
      <c r="E28" s="84">
        <v>2</v>
      </c>
      <c r="F28" s="43" t="s">
        <v>175</v>
      </c>
      <c r="G28" s="44"/>
      <c r="H28" s="38" t="s">
        <v>176</v>
      </c>
      <c r="I28" s="45" t="s">
        <v>177</v>
      </c>
      <c r="J28" s="40">
        <v>30</v>
      </c>
      <c r="K28" s="41">
        <v>3</v>
      </c>
      <c r="L28" s="42">
        <v>10</v>
      </c>
      <c r="M28" s="82" t="s">
        <v>168</v>
      </c>
      <c r="N28" s="79"/>
      <c r="O28" s="69" t="s">
        <v>178</v>
      </c>
      <c r="Q28" s="91" t="s">
        <v>814</v>
      </c>
      <c r="R28" s="92" t="s">
        <v>816</v>
      </c>
      <c r="S28" s="93">
        <v>187</v>
      </c>
      <c r="U28" s="17"/>
    </row>
    <row r="29" spans="1:30" ht="82.5" x14ac:dyDescent="0.3">
      <c r="A29" s="22" t="s">
        <v>179</v>
      </c>
      <c r="B29" s="16">
        <v>22</v>
      </c>
      <c r="D29" s="86">
        <v>20</v>
      </c>
      <c r="E29" s="84">
        <v>2</v>
      </c>
      <c r="F29" s="43" t="s">
        <v>180</v>
      </c>
      <c r="G29" s="44"/>
      <c r="H29" s="38" t="s">
        <v>176</v>
      </c>
      <c r="I29" s="45" t="s">
        <v>181</v>
      </c>
      <c r="J29" s="40">
        <v>30</v>
      </c>
      <c r="K29" s="41">
        <v>5</v>
      </c>
      <c r="L29" s="42">
        <v>6</v>
      </c>
      <c r="M29" s="82" t="s">
        <v>168</v>
      </c>
      <c r="N29" s="79"/>
      <c r="O29" s="70" t="s">
        <v>182</v>
      </c>
      <c r="Q29" s="91" t="s">
        <v>1186</v>
      </c>
      <c r="R29" s="92" t="s">
        <v>47</v>
      </c>
      <c r="S29" s="93">
        <v>313</v>
      </c>
      <c r="U29" s="17"/>
    </row>
    <row r="30" spans="1:30" ht="45" x14ac:dyDescent="0.3">
      <c r="A30" s="22" t="s">
        <v>183</v>
      </c>
      <c r="B30" s="16">
        <v>25</v>
      </c>
      <c r="D30" s="86">
        <v>23</v>
      </c>
      <c r="E30" s="84">
        <v>2</v>
      </c>
      <c r="F30" s="43" t="s">
        <v>184</v>
      </c>
      <c r="G30" s="44"/>
      <c r="H30" s="38" t="s">
        <v>176</v>
      </c>
      <c r="I30" s="45" t="s">
        <v>185</v>
      </c>
      <c r="J30" s="40">
        <v>29</v>
      </c>
      <c r="K30" s="41">
        <v>2</v>
      </c>
      <c r="L30" s="42">
        <v>14.5</v>
      </c>
      <c r="M30" s="82" t="s">
        <v>168</v>
      </c>
      <c r="N30" s="79"/>
      <c r="O30" s="69" t="s">
        <v>186</v>
      </c>
      <c r="Q30" s="91" t="s">
        <v>363</v>
      </c>
      <c r="R30" s="92" t="s">
        <v>365</v>
      </c>
      <c r="S30" s="93">
        <v>72</v>
      </c>
      <c r="U30" s="17"/>
    </row>
    <row r="31" spans="1:30" ht="49.5" x14ac:dyDescent="0.3">
      <c r="A31" s="22" t="s">
        <v>187</v>
      </c>
      <c r="B31" s="16">
        <v>25</v>
      </c>
      <c r="D31" s="86">
        <v>23</v>
      </c>
      <c r="E31" s="84">
        <v>2</v>
      </c>
      <c r="F31" s="43" t="s">
        <v>188</v>
      </c>
      <c r="G31" s="44"/>
      <c r="H31" s="38" t="s">
        <v>176</v>
      </c>
      <c r="I31" s="45" t="s">
        <v>55</v>
      </c>
      <c r="J31" s="40">
        <v>29</v>
      </c>
      <c r="K31" s="41">
        <v>3</v>
      </c>
      <c r="L31" s="42">
        <v>9.6666666666666661</v>
      </c>
      <c r="M31" s="82" t="s">
        <v>168</v>
      </c>
      <c r="N31" s="79"/>
      <c r="O31" s="66" t="s">
        <v>189</v>
      </c>
      <c r="Q31" s="91" t="s">
        <v>222</v>
      </c>
      <c r="R31" s="92" t="s">
        <v>225</v>
      </c>
      <c r="S31" s="93">
        <v>33</v>
      </c>
      <c r="U31" s="17"/>
    </row>
    <row r="32" spans="1:30" ht="49.5" x14ac:dyDescent="0.3">
      <c r="A32" s="22" t="s">
        <v>190</v>
      </c>
      <c r="B32" s="16">
        <v>25</v>
      </c>
      <c r="D32" s="86">
        <v>23</v>
      </c>
      <c r="E32" s="84">
        <v>2</v>
      </c>
      <c r="F32" s="43" t="s">
        <v>191</v>
      </c>
      <c r="G32" s="44"/>
      <c r="H32" s="38" t="s">
        <v>166</v>
      </c>
      <c r="I32" s="45" t="s">
        <v>192</v>
      </c>
      <c r="J32" s="40">
        <v>29</v>
      </c>
      <c r="K32" s="41">
        <v>3</v>
      </c>
      <c r="L32" s="42">
        <v>9.6666666666666661</v>
      </c>
      <c r="M32" s="82" t="s">
        <v>168</v>
      </c>
      <c r="N32" s="79"/>
      <c r="O32" s="65" t="s">
        <v>193</v>
      </c>
      <c r="Q32" s="91" t="s">
        <v>1189</v>
      </c>
      <c r="R32" s="92" t="s">
        <v>1191</v>
      </c>
      <c r="S32" s="93">
        <v>313</v>
      </c>
      <c r="U32" s="17"/>
    </row>
    <row r="33" spans="1:21" ht="45" x14ac:dyDescent="0.3">
      <c r="A33" s="22" t="s">
        <v>156</v>
      </c>
      <c r="B33" s="16">
        <v>19</v>
      </c>
      <c r="D33" s="86">
        <v>26</v>
      </c>
      <c r="E33" s="84">
        <v>-7</v>
      </c>
      <c r="F33" s="43" t="s">
        <v>157</v>
      </c>
      <c r="G33" s="44"/>
      <c r="H33" s="38" t="s">
        <v>110</v>
      </c>
      <c r="I33" s="45" t="s">
        <v>158</v>
      </c>
      <c r="J33" s="40">
        <v>28</v>
      </c>
      <c r="K33" s="41">
        <v>1</v>
      </c>
      <c r="L33" s="42">
        <v>28</v>
      </c>
      <c r="M33" s="82" t="s">
        <v>97</v>
      </c>
      <c r="N33" s="79"/>
      <c r="O33" s="65" t="s">
        <v>159</v>
      </c>
      <c r="Q33" s="91" t="s">
        <v>703</v>
      </c>
      <c r="R33" s="92" t="s">
        <v>23</v>
      </c>
      <c r="S33" s="93">
        <v>156</v>
      </c>
      <c r="U33" s="17"/>
    </row>
    <row r="34" spans="1:21" ht="45" x14ac:dyDescent="0.3">
      <c r="A34" s="22" t="s">
        <v>198</v>
      </c>
      <c r="B34" s="16">
        <v>28</v>
      </c>
      <c r="D34" s="86">
        <v>26</v>
      </c>
      <c r="E34" s="84">
        <v>2</v>
      </c>
      <c r="F34" s="43" t="s">
        <v>199</v>
      </c>
      <c r="G34" s="44"/>
      <c r="H34" s="38" t="s">
        <v>110</v>
      </c>
      <c r="I34" s="45" t="s">
        <v>200</v>
      </c>
      <c r="J34" s="40">
        <v>28</v>
      </c>
      <c r="K34" s="41">
        <v>1</v>
      </c>
      <c r="L34" s="42">
        <v>28</v>
      </c>
      <c r="M34" s="82" t="s">
        <v>97</v>
      </c>
      <c r="N34" s="79"/>
      <c r="O34" s="66" t="s">
        <v>201</v>
      </c>
      <c r="Q34" s="91" t="s">
        <v>1193</v>
      </c>
      <c r="R34" s="92" t="s">
        <v>1195</v>
      </c>
      <c r="S34" s="93">
        <v>313</v>
      </c>
      <c r="U34" s="17"/>
    </row>
    <row r="35" spans="1:21" ht="45" x14ac:dyDescent="0.3">
      <c r="A35" s="22" t="s">
        <v>202</v>
      </c>
      <c r="B35" s="16">
        <v>28</v>
      </c>
      <c r="D35" s="86">
        <v>26</v>
      </c>
      <c r="E35" s="84">
        <v>2</v>
      </c>
      <c r="F35" s="43" t="s">
        <v>203</v>
      </c>
      <c r="G35" s="44"/>
      <c r="H35" s="38" t="s">
        <v>110</v>
      </c>
      <c r="I35" s="45" t="s">
        <v>204</v>
      </c>
      <c r="J35" s="40">
        <v>28</v>
      </c>
      <c r="K35" s="41">
        <v>1</v>
      </c>
      <c r="L35" s="42">
        <v>28</v>
      </c>
      <c r="M35" s="82" t="s">
        <v>97</v>
      </c>
      <c r="N35" s="79"/>
      <c r="O35" s="66" t="s">
        <v>205</v>
      </c>
      <c r="Q35" s="91" t="s">
        <v>1311</v>
      </c>
      <c r="R35" s="92" t="s">
        <v>1313</v>
      </c>
      <c r="S35" s="93">
        <v>224</v>
      </c>
      <c r="U35" s="17"/>
    </row>
    <row r="36" spans="1:21" ht="45" x14ac:dyDescent="0.3">
      <c r="A36" s="22" t="s">
        <v>206</v>
      </c>
      <c r="B36" s="16">
        <v>28</v>
      </c>
      <c r="D36" s="86">
        <v>26</v>
      </c>
      <c r="E36" s="84">
        <v>2</v>
      </c>
      <c r="F36" s="43" t="s">
        <v>207</v>
      </c>
      <c r="G36" s="44"/>
      <c r="H36" s="38" t="s">
        <v>110</v>
      </c>
      <c r="I36" s="45" t="s">
        <v>50</v>
      </c>
      <c r="J36" s="40">
        <v>28</v>
      </c>
      <c r="K36" s="41">
        <v>1</v>
      </c>
      <c r="L36" s="42">
        <v>28</v>
      </c>
      <c r="M36" s="82" t="s">
        <v>97</v>
      </c>
      <c r="N36" s="79"/>
      <c r="O36" s="71" t="s">
        <v>208</v>
      </c>
      <c r="Q36" s="91" t="s">
        <v>963</v>
      </c>
      <c r="R36" s="92" t="s">
        <v>965</v>
      </c>
      <c r="S36" s="93">
        <v>224</v>
      </c>
      <c r="U36" s="17"/>
    </row>
    <row r="37" spans="1:21" ht="49.5" x14ac:dyDescent="0.3">
      <c r="A37" s="22" t="s">
        <v>209</v>
      </c>
      <c r="B37" s="16">
        <v>28</v>
      </c>
      <c r="D37" s="86">
        <v>26</v>
      </c>
      <c r="E37" s="84">
        <v>2</v>
      </c>
      <c r="F37" s="43" t="s">
        <v>210</v>
      </c>
      <c r="G37" s="44" t="s">
        <v>12</v>
      </c>
      <c r="H37" s="38" t="s">
        <v>211</v>
      </c>
      <c r="I37" s="45" t="s">
        <v>69</v>
      </c>
      <c r="J37" s="40">
        <v>28</v>
      </c>
      <c r="K37" s="41">
        <v>4</v>
      </c>
      <c r="L37" s="42">
        <v>7</v>
      </c>
      <c r="M37" s="82" t="s">
        <v>212</v>
      </c>
      <c r="N37" s="79" t="s">
        <v>1274</v>
      </c>
      <c r="O37" s="67" t="s">
        <v>213</v>
      </c>
      <c r="Q37" s="91" t="s">
        <v>818</v>
      </c>
      <c r="R37" s="92" t="s">
        <v>23</v>
      </c>
      <c r="S37" s="93">
        <v>187</v>
      </c>
      <c r="U37" s="17"/>
    </row>
    <row r="38" spans="1:21" ht="45" x14ac:dyDescent="0.3">
      <c r="A38" s="22" t="s">
        <v>160</v>
      </c>
      <c r="B38" s="16">
        <v>20</v>
      </c>
      <c r="D38" s="86">
        <v>31</v>
      </c>
      <c r="E38" s="84">
        <v>-11</v>
      </c>
      <c r="F38" s="43" t="s">
        <v>161</v>
      </c>
      <c r="G38" s="44"/>
      <c r="H38" s="38" t="s">
        <v>81</v>
      </c>
      <c r="I38" s="45" t="s">
        <v>162</v>
      </c>
      <c r="J38" s="40">
        <v>27</v>
      </c>
      <c r="K38" s="41">
        <v>1</v>
      </c>
      <c r="L38" s="42">
        <v>27</v>
      </c>
      <c r="M38" s="82" t="s">
        <v>92</v>
      </c>
      <c r="N38" s="79"/>
      <c r="O38" s="65" t="s">
        <v>163</v>
      </c>
      <c r="Q38" s="91" t="s">
        <v>967</v>
      </c>
      <c r="R38" s="92" t="s">
        <v>968</v>
      </c>
      <c r="S38" s="93">
        <v>224</v>
      </c>
      <c r="U38" s="17"/>
    </row>
    <row r="39" spans="1:21" ht="45" x14ac:dyDescent="0.3">
      <c r="A39" s="22" t="s">
        <v>214</v>
      </c>
      <c r="B39" s="16">
        <v>33</v>
      </c>
      <c r="D39" s="86">
        <v>31</v>
      </c>
      <c r="E39" s="84">
        <v>2</v>
      </c>
      <c r="F39" s="43" t="s">
        <v>215</v>
      </c>
      <c r="G39" s="44"/>
      <c r="H39" s="38" t="s">
        <v>81</v>
      </c>
      <c r="I39" s="45" t="s">
        <v>216</v>
      </c>
      <c r="J39" s="40">
        <v>27</v>
      </c>
      <c r="K39" s="41">
        <v>1</v>
      </c>
      <c r="L39" s="42">
        <v>27</v>
      </c>
      <c r="M39" s="82" t="s">
        <v>92</v>
      </c>
      <c r="N39" s="79"/>
      <c r="O39" s="66" t="s">
        <v>217</v>
      </c>
      <c r="Q39" s="91" t="s">
        <v>434</v>
      </c>
      <c r="R39" s="92" t="s">
        <v>436</v>
      </c>
      <c r="S39" s="93">
        <v>88</v>
      </c>
      <c r="U39" s="17"/>
    </row>
    <row r="40" spans="1:21" ht="42.75" x14ac:dyDescent="0.3">
      <c r="A40" s="22" t="s">
        <v>218</v>
      </c>
      <c r="B40" s="16">
        <v>34</v>
      </c>
      <c r="D40" s="86">
        <v>33</v>
      </c>
      <c r="E40" s="84">
        <v>1</v>
      </c>
      <c r="F40" s="43" t="s">
        <v>219</v>
      </c>
      <c r="G40" s="44"/>
      <c r="H40" s="38" t="s">
        <v>166</v>
      </c>
      <c r="I40" s="45" t="s">
        <v>220</v>
      </c>
      <c r="J40" s="40">
        <v>26</v>
      </c>
      <c r="K40" s="41">
        <v>2</v>
      </c>
      <c r="L40" s="42">
        <v>13</v>
      </c>
      <c r="M40" s="82" t="s">
        <v>168</v>
      </c>
      <c r="N40" s="79"/>
      <c r="O40" s="65" t="s">
        <v>221</v>
      </c>
      <c r="Q40" s="91" t="s">
        <v>1197</v>
      </c>
      <c r="R40" s="92" t="s">
        <v>1198</v>
      </c>
      <c r="S40" s="93">
        <v>313</v>
      </c>
      <c r="U40" s="17"/>
    </row>
    <row r="41" spans="1:21" ht="82.5" x14ac:dyDescent="0.3">
      <c r="A41" s="22" t="s">
        <v>222</v>
      </c>
      <c r="B41" s="16">
        <v>34</v>
      </c>
      <c r="D41" s="86">
        <v>33</v>
      </c>
      <c r="E41" s="84">
        <v>1</v>
      </c>
      <c r="F41" s="43" t="s">
        <v>223</v>
      </c>
      <c r="G41" s="44"/>
      <c r="H41" s="38" t="s">
        <v>224</v>
      </c>
      <c r="I41" s="45" t="s">
        <v>225</v>
      </c>
      <c r="J41" s="40">
        <v>26</v>
      </c>
      <c r="K41" s="41">
        <v>5</v>
      </c>
      <c r="L41" s="42">
        <v>5.2</v>
      </c>
      <c r="M41" s="82" t="s">
        <v>117</v>
      </c>
      <c r="N41" s="79"/>
      <c r="O41" s="72" t="s">
        <v>226</v>
      </c>
      <c r="Q41" s="91" t="s">
        <v>540</v>
      </c>
      <c r="R41" s="92" t="s">
        <v>542</v>
      </c>
      <c r="S41" s="93">
        <v>116</v>
      </c>
      <c r="U41" s="17"/>
    </row>
    <row r="42" spans="1:21" ht="49.5" x14ac:dyDescent="0.3">
      <c r="A42" s="22" t="s">
        <v>227</v>
      </c>
      <c r="B42" s="16">
        <v>36</v>
      </c>
      <c r="D42" s="86">
        <v>35</v>
      </c>
      <c r="E42" s="84">
        <v>1</v>
      </c>
      <c r="F42" s="43" t="s">
        <v>228</v>
      </c>
      <c r="G42" s="44"/>
      <c r="H42" s="38" t="s">
        <v>229</v>
      </c>
      <c r="I42" s="45" t="s">
        <v>230</v>
      </c>
      <c r="J42" s="40">
        <v>25</v>
      </c>
      <c r="K42" s="41">
        <v>3</v>
      </c>
      <c r="L42" s="42">
        <v>8.3333333333333339</v>
      </c>
      <c r="M42" s="82" t="s">
        <v>168</v>
      </c>
      <c r="N42" s="79"/>
      <c r="O42" s="65" t="s">
        <v>1275</v>
      </c>
      <c r="Q42" s="91" t="s">
        <v>716</v>
      </c>
      <c r="R42" s="92" t="s">
        <v>718</v>
      </c>
      <c r="S42" s="93">
        <v>162</v>
      </c>
      <c r="U42" s="17"/>
    </row>
    <row r="43" spans="1:21" ht="66" x14ac:dyDescent="0.3">
      <c r="A43" s="22" t="s">
        <v>231</v>
      </c>
      <c r="B43" s="16">
        <v>36</v>
      </c>
      <c r="D43" s="86">
        <v>35</v>
      </c>
      <c r="E43" s="84">
        <v>1</v>
      </c>
      <c r="F43" s="43" t="s">
        <v>232</v>
      </c>
      <c r="G43" s="44"/>
      <c r="H43" s="38" t="s">
        <v>229</v>
      </c>
      <c r="I43" s="45" t="s">
        <v>233</v>
      </c>
      <c r="J43" s="40">
        <v>25</v>
      </c>
      <c r="K43" s="41">
        <v>4</v>
      </c>
      <c r="L43" s="42">
        <v>6.25</v>
      </c>
      <c r="M43" s="82" t="s">
        <v>168</v>
      </c>
      <c r="N43" s="79"/>
      <c r="O43" s="66" t="s">
        <v>234</v>
      </c>
      <c r="Q43" s="91" t="s">
        <v>611</v>
      </c>
      <c r="R43" s="92" t="s">
        <v>185</v>
      </c>
      <c r="S43" s="93">
        <v>128</v>
      </c>
      <c r="U43" s="17"/>
    </row>
    <row r="44" spans="1:21" ht="49.5" x14ac:dyDescent="0.3">
      <c r="A44" s="22" t="s">
        <v>235</v>
      </c>
      <c r="B44" s="16">
        <v>36</v>
      </c>
      <c r="D44" s="86">
        <v>35</v>
      </c>
      <c r="E44" s="84">
        <v>1</v>
      </c>
      <c r="F44" s="43" t="s">
        <v>236</v>
      </c>
      <c r="G44" s="44"/>
      <c r="H44" s="38" t="s">
        <v>237</v>
      </c>
      <c r="I44" s="45" t="s">
        <v>23</v>
      </c>
      <c r="J44" s="40">
        <v>25</v>
      </c>
      <c r="K44" s="41">
        <v>5</v>
      </c>
      <c r="L44" s="42">
        <v>5</v>
      </c>
      <c r="M44" s="82" t="s">
        <v>168</v>
      </c>
      <c r="N44" s="79" t="s">
        <v>238</v>
      </c>
      <c r="O44" s="69" t="s">
        <v>239</v>
      </c>
      <c r="Q44" s="91" t="s">
        <v>823</v>
      </c>
      <c r="R44" s="92" t="s">
        <v>824</v>
      </c>
      <c r="S44" s="93">
        <v>187</v>
      </c>
      <c r="U44" s="17"/>
    </row>
    <row r="45" spans="1:21" ht="45" x14ac:dyDescent="0.3">
      <c r="A45" s="22" t="s">
        <v>240</v>
      </c>
      <c r="B45" s="16">
        <v>39</v>
      </c>
      <c r="D45" s="86">
        <v>38</v>
      </c>
      <c r="E45" s="84">
        <v>1</v>
      </c>
      <c r="F45" s="43" t="s">
        <v>241</v>
      </c>
      <c r="G45" s="44"/>
      <c r="H45" s="38" t="s">
        <v>229</v>
      </c>
      <c r="I45" s="45" t="s">
        <v>242</v>
      </c>
      <c r="J45" s="40">
        <v>24</v>
      </c>
      <c r="K45" s="41">
        <v>2</v>
      </c>
      <c r="L45" s="42">
        <v>12</v>
      </c>
      <c r="M45" s="82" t="s">
        <v>168</v>
      </c>
      <c r="N45" s="79"/>
      <c r="O45" s="67" t="s">
        <v>243</v>
      </c>
      <c r="Q45" s="91" t="s">
        <v>484</v>
      </c>
      <c r="R45" s="92" t="s">
        <v>23</v>
      </c>
      <c r="S45" s="93">
        <v>77</v>
      </c>
      <c r="U45" s="17"/>
    </row>
    <row r="46" spans="1:21" ht="42.75" x14ac:dyDescent="0.3">
      <c r="A46" s="22" t="s">
        <v>244</v>
      </c>
      <c r="B46" s="16">
        <v>39</v>
      </c>
      <c r="D46" s="86">
        <v>38</v>
      </c>
      <c r="E46" s="84">
        <v>1</v>
      </c>
      <c r="F46" s="43" t="s">
        <v>245</v>
      </c>
      <c r="G46" s="44"/>
      <c r="H46" s="38" t="s">
        <v>224</v>
      </c>
      <c r="I46" s="45" t="s">
        <v>246</v>
      </c>
      <c r="J46" s="40">
        <v>24</v>
      </c>
      <c r="K46" s="41">
        <v>2</v>
      </c>
      <c r="L46" s="42">
        <v>12</v>
      </c>
      <c r="M46" s="82" t="s">
        <v>117</v>
      </c>
      <c r="N46" s="79"/>
      <c r="O46" s="69" t="s">
        <v>247</v>
      </c>
      <c r="Q46" s="91" t="s">
        <v>825</v>
      </c>
      <c r="R46" s="92" t="s">
        <v>773</v>
      </c>
      <c r="S46" s="93">
        <v>187</v>
      </c>
      <c r="U46" s="17"/>
    </row>
    <row r="47" spans="1:21" ht="42.75" x14ac:dyDescent="0.3">
      <c r="A47" s="22" t="s">
        <v>257</v>
      </c>
      <c r="B47" s="16">
        <v>41</v>
      </c>
      <c r="D47" s="86">
        <v>40</v>
      </c>
      <c r="E47" s="84">
        <v>1</v>
      </c>
      <c r="F47" s="43" t="s">
        <v>258</v>
      </c>
      <c r="G47" s="44"/>
      <c r="H47" s="38" t="s">
        <v>166</v>
      </c>
      <c r="I47" s="45" t="s">
        <v>259</v>
      </c>
      <c r="J47" s="40">
        <v>23</v>
      </c>
      <c r="K47" s="41">
        <v>2</v>
      </c>
      <c r="L47" s="42">
        <v>11.5</v>
      </c>
      <c r="M47" s="82" t="s">
        <v>168</v>
      </c>
      <c r="N47" s="79"/>
      <c r="O47" s="65" t="s">
        <v>260</v>
      </c>
      <c r="Q47" s="91" t="s">
        <v>970</v>
      </c>
      <c r="R47" s="92" t="s">
        <v>972</v>
      </c>
      <c r="S47" s="93">
        <v>224</v>
      </c>
      <c r="U47" s="17"/>
    </row>
    <row r="48" spans="1:21" ht="45" x14ac:dyDescent="0.3">
      <c r="A48" s="22" t="s">
        <v>261</v>
      </c>
      <c r="B48" s="16">
        <v>41</v>
      </c>
      <c r="D48" s="86">
        <v>40</v>
      </c>
      <c r="E48" s="84">
        <v>1</v>
      </c>
      <c r="F48" s="43" t="s">
        <v>262</v>
      </c>
      <c r="G48" s="44"/>
      <c r="H48" s="38" t="s">
        <v>110</v>
      </c>
      <c r="I48" s="45" t="s">
        <v>263</v>
      </c>
      <c r="J48" s="40">
        <v>23</v>
      </c>
      <c r="K48" s="41">
        <v>2</v>
      </c>
      <c r="L48" s="42">
        <v>11.5</v>
      </c>
      <c r="M48" s="82" t="s">
        <v>97</v>
      </c>
      <c r="N48" s="79"/>
      <c r="O48" s="67" t="s">
        <v>264</v>
      </c>
      <c r="Q48" s="91" t="s">
        <v>589</v>
      </c>
      <c r="R48" s="92" t="s">
        <v>591</v>
      </c>
      <c r="S48" s="93">
        <v>120</v>
      </c>
      <c r="U48" s="17"/>
    </row>
    <row r="49" spans="1:21" ht="42.75" x14ac:dyDescent="0.3">
      <c r="A49" s="22" t="s">
        <v>253</v>
      </c>
      <c r="B49" s="16">
        <v>41</v>
      </c>
      <c r="D49" s="86">
        <v>40</v>
      </c>
      <c r="E49" s="84">
        <v>1</v>
      </c>
      <c r="F49" s="43" t="s">
        <v>254</v>
      </c>
      <c r="G49" s="44"/>
      <c r="H49" s="38" t="s">
        <v>166</v>
      </c>
      <c r="I49" s="45" t="s">
        <v>255</v>
      </c>
      <c r="J49" s="40">
        <v>23</v>
      </c>
      <c r="K49" s="41">
        <v>2</v>
      </c>
      <c r="L49" s="42">
        <v>11.5</v>
      </c>
      <c r="M49" s="82" t="s">
        <v>168</v>
      </c>
      <c r="N49" s="79"/>
      <c r="O49" s="66" t="s">
        <v>256</v>
      </c>
      <c r="Q49" s="91" t="s">
        <v>613</v>
      </c>
      <c r="R49" s="92" t="s">
        <v>23</v>
      </c>
      <c r="S49" s="93">
        <v>128</v>
      </c>
      <c r="U49" s="17"/>
    </row>
    <row r="50" spans="1:21" ht="45" x14ac:dyDescent="0.3">
      <c r="A50" s="22" t="s">
        <v>265</v>
      </c>
      <c r="B50" s="16">
        <v>41</v>
      </c>
      <c r="D50" s="86">
        <v>40</v>
      </c>
      <c r="E50" s="84">
        <v>1</v>
      </c>
      <c r="F50" s="43" t="s">
        <v>266</v>
      </c>
      <c r="G50" s="44" t="s">
        <v>12</v>
      </c>
      <c r="H50" s="38" t="s">
        <v>211</v>
      </c>
      <c r="I50" s="45" t="s">
        <v>267</v>
      </c>
      <c r="J50" s="40">
        <v>23</v>
      </c>
      <c r="K50" s="41">
        <v>3</v>
      </c>
      <c r="L50" s="42">
        <v>7.666666666666667</v>
      </c>
      <c r="M50" s="82" t="s">
        <v>212</v>
      </c>
      <c r="N50" s="79" t="s">
        <v>1274</v>
      </c>
      <c r="O50" s="65" t="s">
        <v>268</v>
      </c>
      <c r="Q50" s="91" t="s">
        <v>827</v>
      </c>
      <c r="R50" s="92" t="s">
        <v>23</v>
      </c>
      <c r="S50" s="93">
        <v>187</v>
      </c>
      <c r="U50" s="17"/>
    </row>
    <row r="51" spans="1:21" ht="45" x14ac:dyDescent="0.3">
      <c r="A51" s="22" t="s">
        <v>499</v>
      </c>
      <c r="B51" s="16">
        <v>91</v>
      </c>
      <c r="D51" s="86">
        <v>40</v>
      </c>
      <c r="E51" s="84">
        <v>51</v>
      </c>
      <c r="F51" s="43" t="s">
        <v>500</v>
      </c>
      <c r="G51" s="44" t="s">
        <v>12</v>
      </c>
      <c r="H51" s="38" t="s">
        <v>229</v>
      </c>
      <c r="I51" s="45" t="s">
        <v>1302</v>
      </c>
      <c r="J51" s="40">
        <v>23</v>
      </c>
      <c r="K51" s="41">
        <v>3</v>
      </c>
      <c r="L51" s="42">
        <v>7.666666666666667</v>
      </c>
      <c r="M51" s="82" t="s">
        <v>212</v>
      </c>
      <c r="N51" s="79" t="s">
        <v>1315</v>
      </c>
      <c r="O51" s="70" t="s">
        <v>501</v>
      </c>
      <c r="Q51" s="91" t="s">
        <v>164</v>
      </c>
      <c r="R51" s="92" t="s">
        <v>167</v>
      </c>
      <c r="S51" s="93">
        <v>19</v>
      </c>
      <c r="U51" s="17"/>
    </row>
    <row r="52" spans="1:21" ht="42.75" x14ac:dyDescent="0.3">
      <c r="A52" s="22" t="s">
        <v>248</v>
      </c>
      <c r="B52" s="16">
        <v>41</v>
      </c>
      <c r="D52" s="86">
        <v>45</v>
      </c>
      <c r="E52" s="84">
        <v>-4</v>
      </c>
      <c r="F52" s="43" t="s">
        <v>249</v>
      </c>
      <c r="G52" s="44"/>
      <c r="H52" s="38" t="s">
        <v>250</v>
      </c>
      <c r="I52" s="45" t="s">
        <v>251</v>
      </c>
      <c r="J52" s="40">
        <v>20</v>
      </c>
      <c r="K52" s="41">
        <v>1</v>
      </c>
      <c r="L52" s="42">
        <v>20</v>
      </c>
      <c r="M52" s="82" t="s">
        <v>168</v>
      </c>
      <c r="N52" s="79" t="s">
        <v>1276</v>
      </c>
      <c r="O52" s="73" t="s">
        <v>252</v>
      </c>
      <c r="Q52" s="91" t="s">
        <v>973</v>
      </c>
      <c r="R52" s="92" t="s">
        <v>975</v>
      </c>
      <c r="S52" s="93">
        <v>224</v>
      </c>
      <c r="U52" s="17"/>
    </row>
    <row r="53" spans="1:21" ht="42.75" x14ac:dyDescent="0.3">
      <c r="A53" s="22" t="s">
        <v>269</v>
      </c>
      <c r="B53" s="16">
        <v>46</v>
      </c>
      <c r="D53" s="86">
        <v>45</v>
      </c>
      <c r="E53" s="84">
        <v>1</v>
      </c>
      <c r="F53" s="43" t="s">
        <v>270</v>
      </c>
      <c r="G53" s="44"/>
      <c r="H53" s="38" t="s">
        <v>166</v>
      </c>
      <c r="I53" s="45" t="s">
        <v>271</v>
      </c>
      <c r="J53" s="40">
        <v>20</v>
      </c>
      <c r="K53" s="41">
        <v>1</v>
      </c>
      <c r="L53" s="42">
        <v>20</v>
      </c>
      <c r="M53" s="82" t="s">
        <v>168</v>
      </c>
      <c r="N53" s="79"/>
      <c r="O53" s="65" t="s">
        <v>272</v>
      </c>
      <c r="Q53" s="91" t="s">
        <v>1199</v>
      </c>
      <c r="R53" s="92" t="s">
        <v>1201</v>
      </c>
      <c r="S53" s="93">
        <v>313</v>
      </c>
      <c r="U53" s="17"/>
    </row>
    <row r="54" spans="1:21" ht="42.75" x14ac:dyDescent="0.3">
      <c r="A54" s="22" t="s">
        <v>273</v>
      </c>
      <c r="B54" s="16">
        <v>47</v>
      </c>
      <c r="D54" s="86">
        <v>45</v>
      </c>
      <c r="E54" s="84">
        <v>2</v>
      </c>
      <c r="F54" s="43" t="s">
        <v>274</v>
      </c>
      <c r="G54" s="44"/>
      <c r="H54" s="38" t="s">
        <v>250</v>
      </c>
      <c r="I54" s="45" t="s">
        <v>275</v>
      </c>
      <c r="J54" s="40">
        <v>20</v>
      </c>
      <c r="K54" s="41">
        <v>1</v>
      </c>
      <c r="L54" s="42">
        <v>20</v>
      </c>
      <c r="M54" s="82" t="s">
        <v>168</v>
      </c>
      <c r="N54" s="79" t="s">
        <v>1277</v>
      </c>
      <c r="O54" s="74"/>
      <c r="Q54" s="91" t="s">
        <v>280</v>
      </c>
      <c r="R54" s="92" t="s">
        <v>282</v>
      </c>
      <c r="S54" s="93">
        <v>45</v>
      </c>
      <c r="U54" s="17"/>
    </row>
    <row r="55" spans="1:21" ht="42.75" x14ac:dyDescent="0.3">
      <c r="A55" s="22" t="s">
        <v>276</v>
      </c>
      <c r="B55" s="16">
        <v>47</v>
      </c>
      <c r="D55" s="86">
        <v>45</v>
      </c>
      <c r="E55" s="84">
        <v>2</v>
      </c>
      <c r="F55" s="43" t="s">
        <v>277</v>
      </c>
      <c r="G55" s="44"/>
      <c r="H55" s="38" t="s">
        <v>166</v>
      </c>
      <c r="I55" s="45" t="s">
        <v>278</v>
      </c>
      <c r="J55" s="40">
        <v>20</v>
      </c>
      <c r="K55" s="41">
        <v>1</v>
      </c>
      <c r="L55" s="42">
        <v>20</v>
      </c>
      <c r="M55" s="82" t="s">
        <v>168</v>
      </c>
      <c r="N55" s="79"/>
      <c r="O55" s="65" t="s">
        <v>279</v>
      </c>
      <c r="Q55" s="91" t="s">
        <v>438</v>
      </c>
      <c r="R55" s="92" t="s">
        <v>439</v>
      </c>
      <c r="S55" s="93">
        <v>88</v>
      </c>
      <c r="U55" s="17"/>
    </row>
    <row r="56" spans="1:21" ht="42.75" x14ac:dyDescent="0.3">
      <c r="A56" s="22" t="s">
        <v>280</v>
      </c>
      <c r="B56" s="16">
        <v>47</v>
      </c>
      <c r="D56" s="86">
        <v>45</v>
      </c>
      <c r="E56" s="84">
        <v>2</v>
      </c>
      <c r="F56" s="43" t="s">
        <v>281</v>
      </c>
      <c r="G56" s="44"/>
      <c r="H56" s="38" t="s">
        <v>166</v>
      </c>
      <c r="I56" s="45" t="s">
        <v>282</v>
      </c>
      <c r="J56" s="40">
        <v>20</v>
      </c>
      <c r="K56" s="41">
        <v>1</v>
      </c>
      <c r="L56" s="42">
        <v>20</v>
      </c>
      <c r="M56" s="82" t="s">
        <v>168</v>
      </c>
      <c r="N56" s="79"/>
      <c r="O56" s="65" t="s">
        <v>283</v>
      </c>
      <c r="Q56" s="91" t="s">
        <v>979</v>
      </c>
      <c r="R56" s="92" t="s">
        <v>981</v>
      </c>
      <c r="S56" s="93">
        <v>224</v>
      </c>
      <c r="U56" s="17"/>
    </row>
    <row r="57" spans="1:21" ht="42.75" x14ac:dyDescent="0.3">
      <c r="A57" s="22" t="s">
        <v>284</v>
      </c>
      <c r="B57" s="16">
        <v>47</v>
      </c>
      <c r="D57" s="86">
        <v>45</v>
      </c>
      <c r="E57" s="84">
        <v>2</v>
      </c>
      <c r="F57" s="43" t="s">
        <v>285</v>
      </c>
      <c r="G57" s="44"/>
      <c r="H57" s="38" t="s">
        <v>166</v>
      </c>
      <c r="I57" s="45" t="s">
        <v>286</v>
      </c>
      <c r="J57" s="40">
        <v>20</v>
      </c>
      <c r="K57" s="41">
        <v>1</v>
      </c>
      <c r="L57" s="42">
        <v>20</v>
      </c>
      <c r="M57" s="82" t="s">
        <v>168</v>
      </c>
      <c r="N57" s="79"/>
      <c r="O57" s="72" t="s">
        <v>287</v>
      </c>
      <c r="Q57" s="91" t="s">
        <v>982</v>
      </c>
      <c r="R57" s="92" t="s">
        <v>984</v>
      </c>
      <c r="S57" s="93">
        <v>224</v>
      </c>
      <c r="U57" s="17"/>
    </row>
    <row r="58" spans="1:21" ht="42.75" x14ac:dyDescent="0.3">
      <c r="A58" s="22" t="s">
        <v>288</v>
      </c>
      <c r="B58" s="16">
        <v>47</v>
      </c>
      <c r="D58" s="86">
        <v>45</v>
      </c>
      <c r="E58" s="84">
        <v>2</v>
      </c>
      <c r="F58" s="43" t="s">
        <v>289</v>
      </c>
      <c r="G58" s="44"/>
      <c r="H58" s="38" t="s">
        <v>166</v>
      </c>
      <c r="I58" s="45" t="s">
        <v>23</v>
      </c>
      <c r="J58" s="40">
        <v>20</v>
      </c>
      <c r="K58" s="41">
        <v>1</v>
      </c>
      <c r="L58" s="42">
        <v>20</v>
      </c>
      <c r="M58" s="82" t="s">
        <v>168</v>
      </c>
      <c r="N58" s="79"/>
      <c r="O58" s="65" t="s">
        <v>290</v>
      </c>
      <c r="Q58" s="91" t="s">
        <v>487</v>
      </c>
      <c r="R58" s="92" t="s">
        <v>489</v>
      </c>
      <c r="S58" s="93">
        <v>88</v>
      </c>
      <c r="U58" s="17"/>
    </row>
    <row r="59" spans="1:21" ht="42.75" x14ac:dyDescent="0.3">
      <c r="A59" s="22" t="s">
        <v>291</v>
      </c>
      <c r="B59" s="16">
        <v>47</v>
      </c>
      <c r="D59" s="86">
        <v>45</v>
      </c>
      <c r="E59" s="84">
        <v>2</v>
      </c>
      <c r="F59" s="43" t="s">
        <v>289</v>
      </c>
      <c r="G59" s="44"/>
      <c r="H59" s="38" t="s">
        <v>166</v>
      </c>
      <c r="I59" s="45" t="s">
        <v>23</v>
      </c>
      <c r="J59" s="40">
        <v>20</v>
      </c>
      <c r="K59" s="41">
        <v>1</v>
      </c>
      <c r="L59" s="42">
        <v>20</v>
      </c>
      <c r="M59" s="82" t="s">
        <v>168</v>
      </c>
      <c r="N59" s="79"/>
      <c r="O59" s="66" t="s">
        <v>292</v>
      </c>
      <c r="Q59" s="91" t="s">
        <v>152</v>
      </c>
      <c r="R59" s="92" t="s">
        <v>154</v>
      </c>
      <c r="S59" s="93">
        <v>18</v>
      </c>
      <c r="U59" s="17"/>
    </row>
    <row r="60" spans="1:21" ht="42.75" x14ac:dyDescent="0.3">
      <c r="A60" s="22" t="s">
        <v>293</v>
      </c>
      <c r="B60" s="16">
        <v>47</v>
      </c>
      <c r="D60" s="86">
        <v>45</v>
      </c>
      <c r="E60" s="84">
        <v>2</v>
      </c>
      <c r="F60" s="43" t="s">
        <v>294</v>
      </c>
      <c r="G60" s="44"/>
      <c r="H60" s="38" t="s">
        <v>166</v>
      </c>
      <c r="I60" s="45" t="s">
        <v>295</v>
      </c>
      <c r="J60" s="40">
        <v>20</v>
      </c>
      <c r="K60" s="41">
        <v>1</v>
      </c>
      <c r="L60" s="42">
        <v>20</v>
      </c>
      <c r="M60" s="82" t="s">
        <v>168</v>
      </c>
      <c r="N60" s="79"/>
      <c r="O60" s="66" t="s">
        <v>296</v>
      </c>
      <c r="Q60" s="91" t="s">
        <v>985</v>
      </c>
      <c r="R60" s="92" t="s">
        <v>23</v>
      </c>
      <c r="S60" s="93">
        <v>224</v>
      </c>
      <c r="U60" s="17"/>
    </row>
    <row r="61" spans="1:21" ht="42.75" x14ac:dyDescent="0.3">
      <c r="A61" s="22" t="s">
        <v>297</v>
      </c>
      <c r="B61" s="16">
        <v>47</v>
      </c>
      <c r="D61" s="86">
        <v>45</v>
      </c>
      <c r="E61" s="84">
        <v>2</v>
      </c>
      <c r="F61" s="43" t="s">
        <v>298</v>
      </c>
      <c r="G61" s="44"/>
      <c r="H61" s="38" t="s">
        <v>166</v>
      </c>
      <c r="I61" s="45" t="s">
        <v>60</v>
      </c>
      <c r="J61" s="40">
        <v>20</v>
      </c>
      <c r="K61" s="41">
        <v>1</v>
      </c>
      <c r="L61" s="42">
        <v>20</v>
      </c>
      <c r="M61" s="82" t="s">
        <v>168</v>
      </c>
      <c r="N61" s="79"/>
      <c r="O61" s="66" t="s">
        <v>299</v>
      </c>
      <c r="Q61" s="91" t="s">
        <v>830</v>
      </c>
      <c r="R61" s="92" t="s">
        <v>23</v>
      </c>
      <c r="S61" s="93">
        <v>156</v>
      </c>
      <c r="U61" s="17"/>
    </row>
    <row r="62" spans="1:21" ht="42.75" x14ac:dyDescent="0.3">
      <c r="A62" s="22" t="s">
        <v>300</v>
      </c>
      <c r="B62" s="16">
        <v>47</v>
      </c>
      <c r="D62" s="86">
        <v>45</v>
      </c>
      <c r="E62" s="84">
        <v>2</v>
      </c>
      <c r="F62" s="43" t="s">
        <v>301</v>
      </c>
      <c r="G62" s="44"/>
      <c r="H62" s="38" t="s">
        <v>166</v>
      </c>
      <c r="I62" s="45" t="s">
        <v>61</v>
      </c>
      <c r="J62" s="40">
        <v>20</v>
      </c>
      <c r="K62" s="41">
        <v>1</v>
      </c>
      <c r="L62" s="42">
        <v>20</v>
      </c>
      <c r="M62" s="82" t="s">
        <v>168</v>
      </c>
      <c r="N62" s="79"/>
      <c r="O62" s="72" t="s">
        <v>302</v>
      </c>
      <c r="Q62" s="91" t="s">
        <v>248</v>
      </c>
      <c r="R62" s="92" t="s">
        <v>251</v>
      </c>
      <c r="S62" s="93">
        <v>45</v>
      </c>
      <c r="U62" s="17"/>
    </row>
    <row r="63" spans="1:21" ht="42.75" x14ac:dyDescent="0.3">
      <c r="A63" s="22" t="s">
        <v>303</v>
      </c>
      <c r="B63" s="16">
        <v>47</v>
      </c>
      <c r="D63" s="86">
        <v>45</v>
      </c>
      <c r="E63" s="84">
        <v>2</v>
      </c>
      <c r="F63" s="43" t="s">
        <v>304</v>
      </c>
      <c r="G63" s="44"/>
      <c r="H63" s="38" t="s">
        <v>166</v>
      </c>
      <c r="I63" s="45" t="s">
        <v>305</v>
      </c>
      <c r="J63" s="40">
        <v>20</v>
      </c>
      <c r="K63" s="41">
        <v>1</v>
      </c>
      <c r="L63" s="42">
        <v>20</v>
      </c>
      <c r="M63" s="82" t="s">
        <v>168</v>
      </c>
      <c r="N63" s="79"/>
      <c r="O63" s="65" t="s">
        <v>306</v>
      </c>
      <c r="Q63" s="91" t="s">
        <v>615</v>
      </c>
      <c r="R63" s="92" t="s">
        <v>617</v>
      </c>
      <c r="S63" s="93">
        <v>128</v>
      </c>
      <c r="U63" s="17"/>
    </row>
    <row r="64" spans="1:21" ht="42.75" x14ac:dyDescent="0.3">
      <c r="A64" s="22" t="s">
        <v>316</v>
      </c>
      <c r="B64" s="16">
        <v>47</v>
      </c>
      <c r="D64" s="86">
        <v>45</v>
      </c>
      <c r="E64" s="84">
        <v>2</v>
      </c>
      <c r="F64" s="43" t="s">
        <v>317</v>
      </c>
      <c r="G64" s="44"/>
      <c r="H64" s="38" t="s">
        <v>250</v>
      </c>
      <c r="I64" s="45" t="s">
        <v>318</v>
      </c>
      <c r="J64" s="40">
        <v>20</v>
      </c>
      <c r="K64" s="41">
        <v>1</v>
      </c>
      <c r="L64" s="42">
        <v>20</v>
      </c>
      <c r="M64" s="82" t="s">
        <v>168</v>
      </c>
      <c r="N64" s="79" t="s">
        <v>319</v>
      </c>
      <c r="O64" s="65" t="s">
        <v>64</v>
      </c>
      <c r="Q64" s="91" t="s">
        <v>988</v>
      </c>
      <c r="R64" s="92" t="s">
        <v>990</v>
      </c>
      <c r="S64" s="93">
        <v>224</v>
      </c>
      <c r="U64" s="17"/>
    </row>
    <row r="65" spans="1:21" ht="42.75" x14ac:dyDescent="0.3">
      <c r="A65" s="22" t="s">
        <v>320</v>
      </c>
      <c r="B65" s="16">
        <v>47</v>
      </c>
      <c r="D65" s="86">
        <v>45</v>
      </c>
      <c r="E65" s="84">
        <v>2</v>
      </c>
      <c r="F65" s="43" t="s">
        <v>321</v>
      </c>
      <c r="G65" s="44"/>
      <c r="H65" s="38" t="s">
        <v>166</v>
      </c>
      <c r="I65" s="45" t="s">
        <v>23</v>
      </c>
      <c r="J65" s="40">
        <v>20</v>
      </c>
      <c r="K65" s="41">
        <v>1</v>
      </c>
      <c r="L65" s="42">
        <v>20</v>
      </c>
      <c r="M65" s="82" t="s">
        <v>168</v>
      </c>
      <c r="N65" s="79"/>
      <c r="O65" s="65" t="s">
        <v>322</v>
      </c>
      <c r="Q65" s="91" t="s">
        <v>119</v>
      </c>
      <c r="R65" s="92" t="s">
        <v>121</v>
      </c>
      <c r="S65" s="93">
        <v>7</v>
      </c>
      <c r="U65" s="17"/>
    </row>
    <row r="66" spans="1:21" ht="30" x14ac:dyDescent="0.3">
      <c r="A66" s="22" t="s">
        <v>307</v>
      </c>
      <c r="B66" s="16">
        <v>47</v>
      </c>
      <c r="D66" s="86">
        <v>45</v>
      </c>
      <c r="E66" s="84">
        <v>2</v>
      </c>
      <c r="F66" s="43" t="s">
        <v>308</v>
      </c>
      <c r="G66" s="44" t="s">
        <v>12</v>
      </c>
      <c r="H66" s="38" t="s">
        <v>309</v>
      </c>
      <c r="I66" s="45" t="s">
        <v>310</v>
      </c>
      <c r="J66" s="40">
        <v>20</v>
      </c>
      <c r="K66" s="41">
        <v>1</v>
      </c>
      <c r="L66" s="42">
        <v>20</v>
      </c>
      <c r="M66" s="82"/>
      <c r="N66" s="79" t="s">
        <v>311</v>
      </c>
      <c r="O66" s="69"/>
      <c r="Q66" s="91" t="s">
        <v>103</v>
      </c>
      <c r="R66" s="92" t="s">
        <v>106</v>
      </c>
      <c r="S66" s="93">
        <v>3</v>
      </c>
      <c r="U66" s="17"/>
    </row>
    <row r="67" spans="1:21" ht="45" x14ac:dyDescent="0.3">
      <c r="A67" s="22" t="s">
        <v>323</v>
      </c>
      <c r="B67" s="16">
        <v>47</v>
      </c>
      <c r="D67" s="86">
        <v>45</v>
      </c>
      <c r="E67" s="84">
        <v>2</v>
      </c>
      <c r="F67" s="43" t="s">
        <v>324</v>
      </c>
      <c r="G67" s="44"/>
      <c r="H67" s="38" t="s">
        <v>229</v>
      </c>
      <c r="I67" s="45" t="s">
        <v>325</v>
      </c>
      <c r="J67" s="40">
        <v>20</v>
      </c>
      <c r="K67" s="41">
        <v>2</v>
      </c>
      <c r="L67" s="42">
        <v>10</v>
      </c>
      <c r="M67" s="82" t="s">
        <v>168</v>
      </c>
      <c r="N67" s="79"/>
      <c r="O67" s="67" t="s">
        <v>326</v>
      </c>
      <c r="Q67" s="91" t="s">
        <v>761</v>
      </c>
      <c r="R67" s="92" t="s">
        <v>55</v>
      </c>
      <c r="S67" s="93">
        <v>164</v>
      </c>
      <c r="U67" s="17"/>
    </row>
    <row r="68" spans="1:21" ht="42.75" x14ac:dyDescent="0.3">
      <c r="A68" s="22" t="s">
        <v>327</v>
      </c>
      <c r="B68" s="16">
        <v>47</v>
      </c>
      <c r="D68" s="86">
        <v>45</v>
      </c>
      <c r="E68" s="84">
        <v>2</v>
      </c>
      <c r="F68" s="43" t="s">
        <v>328</v>
      </c>
      <c r="G68" s="44"/>
      <c r="H68" s="38" t="s">
        <v>224</v>
      </c>
      <c r="I68" s="45" t="s">
        <v>329</v>
      </c>
      <c r="J68" s="40">
        <v>20</v>
      </c>
      <c r="K68" s="41">
        <v>2</v>
      </c>
      <c r="L68" s="42">
        <v>10</v>
      </c>
      <c r="M68" s="82" t="s">
        <v>117</v>
      </c>
      <c r="N68" s="79" t="s">
        <v>64</v>
      </c>
      <c r="O68" s="67" t="s">
        <v>330</v>
      </c>
      <c r="Q68" s="91" t="s">
        <v>144</v>
      </c>
      <c r="R68" s="92" t="s">
        <v>146</v>
      </c>
      <c r="S68" s="93">
        <v>16</v>
      </c>
      <c r="U68" s="17"/>
    </row>
    <row r="69" spans="1:21" ht="33" x14ac:dyDescent="0.3">
      <c r="A69" s="22" t="s">
        <v>797</v>
      </c>
      <c r="B69" s="16">
        <v>174</v>
      </c>
      <c r="D69" s="86">
        <v>45</v>
      </c>
      <c r="E69" s="84">
        <v>129</v>
      </c>
      <c r="F69" s="43" t="s">
        <v>798</v>
      </c>
      <c r="G69" s="44" t="s">
        <v>12</v>
      </c>
      <c r="H69" s="38" t="s">
        <v>224</v>
      </c>
      <c r="I69" s="45" t="s">
        <v>1303</v>
      </c>
      <c r="J69" s="40">
        <v>20</v>
      </c>
      <c r="K69" s="41">
        <v>3</v>
      </c>
      <c r="L69" s="42">
        <v>6.666666666666667</v>
      </c>
      <c r="M69" s="82"/>
      <c r="N69" s="79" t="s">
        <v>1316</v>
      </c>
      <c r="O69" s="70" t="s">
        <v>800</v>
      </c>
      <c r="Q69" s="91" t="s">
        <v>992</v>
      </c>
      <c r="R69" s="92" t="s">
        <v>915</v>
      </c>
      <c r="S69" s="93">
        <v>224</v>
      </c>
      <c r="U69" s="17"/>
    </row>
    <row r="70" spans="1:21" ht="49.5" x14ac:dyDescent="0.3">
      <c r="A70" s="22" t="s">
        <v>331</v>
      </c>
      <c r="B70" s="16">
        <v>47</v>
      </c>
      <c r="D70" s="86">
        <v>45</v>
      </c>
      <c r="E70" s="84">
        <v>2</v>
      </c>
      <c r="F70" s="43" t="s">
        <v>332</v>
      </c>
      <c r="G70" s="44"/>
      <c r="H70" s="38" t="s">
        <v>229</v>
      </c>
      <c r="I70" s="45" t="s">
        <v>333</v>
      </c>
      <c r="J70" s="40">
        <v>20</v>
      </c>
      <c r="K70" s="41">
        <v>3</v>
      </c>
      <c r="L70" s="42">
        <v>6.666666666666667</v>
      </c>
      <c r="M70" s="82" t="s">
        <v>168</v>
      </c>
      <c r="N70" s="79" t="s">
        <v>64</v>
      </c>
      <c r="O70" s="69" t="s">
        <v>334</v>
      </c>
      <c r="Q70" s="91" t="s">
        <v>174</v>
      </c>
      <c r="R70" s="92" t="s">
        <v>177</v>
      </c>
      <c r="S70" s="93">
        <v>20</v>
      </c>
      <c r="U70" s="17"/>
    </row>
    <row r="71" spans="1:21" ht="66" x14ac:dyDescent="0.3">
      <c r="A71" s="22" t="s">
        <v>335</v>
      </c>
      <c r="B71" s="16">
        <v>47</v>
      </c>
      <c r="D71" s="86">
        <v>45</v>
      </c>
      <c r="E71" s="84">
        <v>2</v>
      </c>
      <c r="F71" s="43" t="s">
        <v>336</v>
      </c>
      <c r="G71" s="44"/>
      <c r="H71" s="38" t="s">
        <v>224</v>
      </c>
      <c r="I71" s="45" t="s">
        <v>337</v>
      </c>
      <c r="J71" s="40">
        <v>20</v>
      </c>
      <c r="K71" s="41">
        <v>4</v>
      </c>
      <c r="L71" s="42">
        <v>5</v>
      </c>
      <c r="M71" s="82" t="s">
        <v>117</v>
      </c>
      <c r="N71" s="79" t="s">
        <v>64</v>
      </c>
      <c r="O71" s="72" t="s">
        <v>338</v>
      </c>
      <c r="Q71" s="91" t="s">
        <v>339</v>
      </c>
      <c r="R71" s="92" t="s">
        <v>341</v>
      </c>
      <c r="S71" s="93">
        <v>65</v>
      </c>
      <c r="U71" s="17"/>
    </row>
    <row r="72" spans="1:21" ht="45" x14ac:dyDescent="0.3">
      <c r="A72" s="22" t="s">
        <v>347</v>
      </c>
      <c r="B72" s="16">
        <v>65</v>
      </c>
      <c r="D72" s="86">
        <v>65</v>
      </c>
      <c r="E72" s="84">
        <v>0</v>
      </c>
      <c r="F72" s="43" t="s">
        <v>348</v>
      </c>
      <c r="G72" s="44" t="s">
        <v>12</v>
      </c>
      <c r="H72" s="38" t="s">
        <v>229</v>
      </c>
      <c r="I72" s="45" t="s">
        <v>259</v>
      </c>
      <c r="J72" s="40">
        <v>19</v>
      </c>
      <c r="K72" s="41">
        <v>2</v>
      </c>
      <c r="L72" s="42">
        <v>9.5</v>
      </c>
      <c r="M72" s="82" t="s">
        <v>168</v>
      </c>
      <c r="N72" s="79" t="s">
        <v>64</v>
      </c>
      <c r="O72" s="66" t="s">
        <v>349</v>
      </c>
      <c r="Q72" s="91" t="s">
        <v>160</v>
      </c>
      <c r="R72" s="92" t="s">
        <v>162</v>
      </c>
      <c r="S72" s="93">
        <v>31</v>
      </c>
      <c r="U72" s="17"/>
    </row>
    <row r="73" spans="1:21" ht="45" x14ac:dyDescent="0.3">
      <c r="A73" s="22" t="s">
        <v>350</v>
      </c>
      <c r="B73" s="16">
        <v>65</v>
      </c>
      <c r="D73" s="86">
        <v>65</v>
      </c>
      <c r="E73" s="84">
        <v>0</v>
      </c>
      <c r="F73" s="43" t="s">
        <v>351</v>
      </c>
      <c r="G73" s="44" t="s">
        <v>12</v>
      </c>
      <c r="H73" s="38" t="s">
        <v>237</v>
      </c>
      <c r="I73" s="45" t="s">
        <v>352</v>
      </c>
      <c r="J73" s="40">
        <v>19</v>
      </c>
      <c r="K73" s="41">
        <v>2</v>
      </c>
      <c r="L73" s="42">
        <v>9.5</v>
      </c>
      <c r="M73" s="82" t="s">
        <v>168</v>
      </c>
      <c r="N73" s="79" t="s">
        <v>1278</v>
      </c>
      <c r="O73" s="67" t="s">
        <v>353</v>
      </c>
      <c r="Q73" s="91" t="s">
        <v>764</v>
      </c>
      <c r="R73" s="92" t="s">
        <v>765</v>
      </c>
      <c r="S73" s="93">
        <v>164</v>
      </c>
      <c r="U73" s="17"/>
    </row>
    <row r="74" spans="1:21" ht="45" x14ac:dyDescent="0.3">
      <c r="A74" s="22" t="s">
        <v>343</v>
      </c>
      <c r="B74" s="16">
        <v>65</v>
      </c>
      <c r="D74" s="86">
        <v>65</v>
      </c>
      <c r="E74" s="84">
        <v>0</v>
      </c>
      <c r="F74" s="43" t="s">
        <v>344</v>
      </c>
      <c r="G74" s="44" t="s">
        <v>12</v>
      </c>
      <c r="H74" s="38" t="s">
        <v>229</v>
      </c>
      <c r="I74" s="45" t="s">
        <v>345</v>
      </c>
      <c r="J74" s="40">
        <v>19</v>
      </c>
      <c r="K74" s="41">
        <v>2</v>
      </c>
      <c r="L74" s="42">
        <v>9.5</v>
      </c>
      <c r="M74" s="82" t="s">
        <v>168</v>
      </c>
      <c r="N74" s="79" t="s">
        <v>64</v>
      </c>
      <c r="O74" s="69" t="s">
        <v>346</v>
      </c>
      <c r="Q74" s="91" t="s">
        <v>491</v>
      </c>
      <c r="R74" s="92" t="s">
        <v>493</v>
      </c>
      <c r="S74" s="93">
        <v>88</v>
      </c>
      <c r="U74" s="17"/>
    </row>
    <row r="75" spans="1:21" ht="45" x14ac:dyDescent="0.3">
      <c r="A75" s="22" t="s">
        <v>339</v>
      </c>
      <c r="B75" s="16">
        <v>65</v>
      </c>
      <c r="D75" s="86">
        <v>65</v>
      </c>
      <c r="E75" s="84">
        <v>0</v>
      </c>
      <c r="F75" s="43" t="s">
        <v>340</v>
      </c>
      <c r="G75" s="44" t="s">
        <v>12</v>
      </c>
      <c r="H75" s="38" t="s">
        <v>229</v>
      </c>
      <c r="I75" s="45" t="s">
        <v>341</v>
      </c>
      <c r="J75" s="40">
        <v>19</v>
      </c>
      <c r="K75" s="41">
        <v>2</v>
      </c>
      <c r="L75" s="42">
        <v>9.5</v>
      </c>
      <c r="M75" s="82" t="s">
        <v>168</v>
      </c>
      <c r="N75" s="79" t="s">
        <v>64</v>
      </c>
      <c r="O75" s="65" t="s">
        <v>342</v>
      </c>
      <c r="Q75" s="91" t="s">
        <v>706</v>
      </c>
      <c r="R75" s="92" t="s">
        <v>708</v>
      </c>
      <c r="S75" s="93">
        <v>156</v>
      </c>
      <c r="U75" s="17"/>
    </row>
    <row r="76" spans="1:21" ht="45" x14ac:dyDescent="0.3">
      <c r="A76" s="22" t="s">
        <v>354</v>
      </c>
      <c r="B76" s="16">
        <v>65</v>
      </c>
      <c r="D76" s="86">
        <v>65</v>
      </c>
      <c r="E76" s="84">
        <v>0</v>
      </c>
      <c r="F76" s="43" t="s">
        <v>355</v>
      </c>
      <c r="G76" s="44" t="s">
        <v>12</v>
      </c>
      <c r="H76" s="38" t="s">
        <v>229</v>
      </c>
      <c r="I76" s="45" t="s">
        <v>23</v>
      </c>
      <c r="J76" s="40">
        <v>19</v>
      </c>
      <c r="K76" s="41">
        <v>3</v>
      </c>
      <c r="L76" s="42">
        <v>6.333333333333333</v>
      </c>
      <c r="M76" s="82" t="s">
        <v>168</v>
      </c>
      <c r="N76" s="79" t="s">
        <v>1279</v>
      </c>
      <c r="O76" s="69" t="s">
        <v>356</v>
      </c>
      <c r="Q76" s="91" t="s">
        <v>996</v>
      </c>
      <c r="R76" s="92" t="s">
        <v>23</v>
      </c>
      <c r="S76" s="93">
        <v>224</v>
      </c>
      <c r="U76" s="17"/>
    </row>
    <row r="77" spans="1:21" ht="49.5" x14ac:dyDescent="0.3">
      <c r="A77" s="22" t="s">
        <v>360</v>
      </c>
      <c r="B77" s="16">
        <v>65</v>
      </c>
      <c r="D77" s="86">
        <v>65</v>
      </c>
      <c r="E77" s="84">
        <v>0</v>
      </c>
      <c r="F77" s="43" t="s">
        <v>361</v>
      </c>
      <c r="G77" s="44" t="s">
        <v>12</v>
      </c>
      <c r="H77" s="38" t="s">
        <v>229</v>
      </c>
      <c r="I77" s="45" t="s">
        <v>23</v>
      </c>
      <c r="J77" s="40">
        <v>19</v>
      </c>
      <c r="K77" s="41">
        <v>3</v>
      </c>
      <c r="L77" s="42">
        <v>6.333333333333333</v>
      </c>
      <c r="M77" s="82" t="s">
        <v>168</v>
      </c>
      <c r="N77" s="79"/>
      <c r="O77" s="69" t="s">
        <v>362</v>
      </c>
      <c r="Q77" s="91" t="s">
        <v>218</v>
      </c>
      <c r="R77" s="92" t="s">
        <v>220</v>
      </c>
      <c r="S77" s="93">
        <v>33</v>
      </c>
      <c r="U77" s="17"/>
    </row>
    <row r="78" spans="1:21" ht="49.5" x14ac:dyDescent="0.3">
      <c r="A78" s="22" t="s">
        <v>399</v>
      </c>
      <c r="B78" s="16">
        <v>81</v>
      </c>
      <c r="D78" s="86">
        <v>65</v>
      </c>
      <c r="E78" s="84">
        <v>16</v>
      </c>
      <c r="F78" s="43" t="s">
        <v>400</v>
      </c>
      <c r="G78" s="44" t="s">
        <v>12</v>
      </c>
      <c r="H78" s="38" t="s">
        <v>224</v>
      </c>
      <c r="I78" s="45" t="s">
        <v>401</v>
      </c>
      <c r="J78" s="40">
        <v>19</v>
      </c>
      <c r="K78" s="41">
        <v>4</v>
      </c>
      <c r="L78" s="42">
        <v>4.75</v>
      </c>
      <c r="M78" s="82" t="s">
        <v>117</v>
      </c>
      <c r="N78" s="79" t="s">
        <v>1307</v>
      </c>
      <c r="O78" s="69" t="s">
        <v>402</v>
      </c>
      <c r="Q78" s="91" t="s">
        <v>619</v>
      </c>
      <c r="R78" s="92" t="s">
        <v>620</v>
      </c>
      <c r="S78" s="93">
        <v>128</v>
      </c>
      <c r="U78" s="17"/>
    </row>
    <row r="79" spans="1:21" ht="45" x14ac:dyDescent="0.3">
      <c r="A79" s="22" t="s">
        <v>363</v>
      </c>
      <c r="B79" s="16">
        <v>72</v>
      </c>
      <c r="D79" s="86">
        <v>72</v>
      </c>
      <c r="E79" s="84">
        <v>0</v>
      </c>
      <c r="F79" s="43" t="s">
        <v>364</v>
      </c>
      <c r="G79" s="44" t="s">
        <v>12</v>
      </c>
      <c r="H79" s="38" t="s">
        <v>110</v>
      </c>
      <c r="I79" s="45" t="s">
        <v>365</v>
      </c>
      <c r="J79" s="40">
        <v>18</v>
      </c>
      <c r="K79" s="41">
        <v>1</v>
      </c>
      <c r="L79" s="42">
        <v>18</v>
      </c>
      <c r="M79" s="82" t="s">
        <v>97</v>
      </c>
      <c r="N79" s="79"/>
      <c r="O79" s="73" t="s">
        <v>366</v>
      </c>
      <c r="Q79" s="91" t="s">
        <v>1202</v>
      </c>
      <c r="R79" s="92" t="s">
        <v>1203</v>
      </c>
      <c r="S79" s="93">
        <v>313</v>
      </c>
      <c r="U79" s="17"/>
    </row>
    <row r="80" spans="1:21" ht="45" x14ac:dyDescent="0.3">
      <c r="A80" s="22" t="s">
        <v>371</v>
      </c>
      <c r="B80" s="16">
        <v>72</v>
      </c>
      <c r="D80" s="86">
        <v>72</v>
      </c>
      <c r="E80" s="84">
        <v>0</v>
      </c>
      <c r="F80" s="43" t="s">
        <v>372</v>
      </c>
      <c r="G80" s="44" t="s">
        <v>12</v>
      </c>
      <c r="H80" s="38" t="s">
        <v>110</v>
      </c>
      <c r="I80" s="45" t="s">
        <v>373</v>
      </c>
      <c r="J80" s="40">
        <v>18</v>
      </c>
      <c r="K80" s="41">
        <v>1</v>
      </c>
      <c r="L80" s="42">
        <v>18</v>
      </c>
      <c r="M80" s="82" t="s">
        <v>97</v>
      </c>
      <c r="N80" s="79"/>
      <c r="O80" s="69" t="s">
        <v>374</v>
      </c>
      <c r="Q80" s="91" t="s">
        <v>441</v>
      </c>
      <c r="R80" s="92" t="s">
        <v>443</v>
      </c>
      <c r="S80" s="93">
        <v>88</v>
      </c>
      <c r="U80" s="17"/>
    </row>
    <row r="81" spans="1:21" ht="45" x14ac:dyDescent="0.3">
      <c r="A81" s="22" t="s">
        <v>379</v>
      </c>
      <c r="B81" s="16">
        <v>72</v>
      </c>
      <c r="D81" s="86">
        <v>72</v>
      </c>
      <c r="E81" s="84">
        <v>0</v>
      </c>
      <c r="F81" s="43" t="s">
        <v>380</v>
      </c>
      <c r="G81" s="44" t="s">
        <v>12</v>
      </c>
      <c r="H81" s="38" t="s">
        <v>110</v>
      </c>
      <c r="I81" s="45" t="s">
        <v>381</v>
      </c>
      <c r="J81" s="40">
        <v>18</v>
      </c>
      <c r="K81" s="41">
        <v>1</v>
      </c>
      <c r="L81" s="42">
        <v>18</v>
      </c>
      <c r="M81" s="82" t="s">
        <v>97</v>
      </c>
      <c r="N81" s="79"/>
      <c r="O81" s="69" t="s">
        <v>382</v>
      </c>
      <c r="Q81" s="91" t="s">
        <v>343</v>
      </c>
      <c r="R81" s="92" t="s">
        <v>345</v>
      </c>
      <c r="S81" s="93">
        <v>65</v>
      </c>
      <c r="U81" s="17"/>
    </row>
    <row r="82" spans="1:21" ht="45" x14ac:dyDescent="0.3">
      <c r="A82" s="22" t="s">
        <v>383</v>
      </c>
      <c r="B82" s="16">
        <v>72</v>
      </c>
      <c r="D82" s="86">
        <v>72</v>
      </c>
      <c r="E82" s="84">
        <v>0</v>
      </c>
      <c r="F82" s="43" t="s">
        <v>384</v>
      </c>
      <c r="G82" s="44" t="s">
        <v>12</v>
      </c>
      <c r="H82" s="38" t="s">
        <v>110</v>
      </c>
      <c r="I82" s="45" t="s">
        <v>385</v>
      </c>
      <c r="J82" s="40">
        <v>18</v>
      </c>
      <c r="K82" s="41">
        <v>1</v>
      </c>
      <c r="L82" s="42">
        <v>18</v>
      </c>
      <c r="M82" s="82" t="s">
        <v>97</v>
      </c>
      <c r="N82" s="79"/>
      <c r="O82" s="65" t="s">
        <v>366</v>
      </c>
      <c r="Q82" s="91" t="s">
        <v>767</v>
      </c>
      <c r="R82" s="92" t="s">
        <v>769</v>
      </c>
      <c r="S82" s="93">
        <v>164</v>
      </c>
      <c r="U82" s="17"/>
    </row>
    <row r="83" spans="1:21" ht="45" x14ac:dyDescent="0.3">
      <c r="A83" s="22" t="s">
        <v>367</v>
      </c>
      <c r="B83" s="16">
        <v>72</v>
      </c>
      <c r="D83" s="86">
        <v>72</v>
      </c>
      <c r="E83" s="84">
        <v>0</v>
      </c>
      <c r="F83" s="43" t="s">
        <v>368</v>
      </c>
      <c r="G83" s="44" t="s">
        <v>12</v>
      </c>
      <c r="H83" s="38" t="s">
        <v>110</v>
      </c>
      <c r="I83" s="45" t="s">
        <v>369</v>
      </c>
      <c r="J83" s="40">
        <v>18</v>
      </c>
      <c r="K83" s="41">
        <v>1</v>
      </c>
      <c r="L83" s="42">
        <v>18</v>
      </c>
      <c r="M83" s="82" t="s">
        <v>97</v>
      </c>
      <c r="N83" s="79"/>
      <c r="O83" s="65" t="s">
        <v>370</v>
      </c>
      <c r="Q83" s="91" t="s">
        <v>997</v>
      </c>
      <c r="R83" s="92" t="s">
        <v>899</v>
      </c>
      <c r="S83" s="93">
        <v>224</v>
      </c>
      <c r="U83" s="17"/>
    </row>
    <row r="84" spans="1:21" ht="45" x14ac:dyDescent="0.3">
      <c r="A84" s="22" t="s">
        <v>386</v>
      </c>
      <c r="B84" s="16">
        <v>78</v>
      </c>
      <c r="D84" s="86">
        <v>77</v>
      </c>
      <c r="E84" s="84">
        <v>1</v>
      </c>
      <c r="F84" s="43" t="s">
        <v>387</v>
      </c>
      <c r="G84" s="44" t="s">
        <v>12</v>
      </c>
      <c r="H84" s="38" t="s">
        <v>229</v>
      </c>
      <c r="I84" s="45" t="s">
        <v>388</v>
      </c>
      <c r="J84" s="40">
        <v>17</v>
      </c>
      <c r="K84" s="41">
        <v>2</v>
      </c>
      <c r="L84" s="42">
        <v>8.5</v>
      </c>
      <c r="M84" s="82" t="s">
        <v>168</v>
      </c>
      <c r="N84" s="79" t="s">
        <v>1280</v>
      </c>
      <c r="O84" s="70" t="s">
        <v>389</v>
      </c>
      <c r="Q84" s="91" t="s">
        <v>771</v>
      </c>
      <c r="R84" s="92" t="s">
        <v>773</v>
      </c>
      <c r="S84" s="93">
        <v>164</v>
      </c>
      <c r="U84" s="17"/>
    </row>
    <row r="85" spans="1:21" ht="45" x14ac:dyDescent="0.3">
      <c r="A85" s="22" t="s">
        <v>390</v>
      </c>
      <c r="B85" s="16">
        <v>78</v>
      </c>
      <c r="D85" s="86">
        <v>77</v>
      </c>
      <c r="E85" s="84">
        <v>1</v>
      </c>
      <c r="F85" s="43" t="s">
        <v>391</v>
      </c>
      <c r="G85" s="44" t="s">
        <v>12</v>
      </c>
      <c r="H85" s="38" t="s">
        <v>229</v>
      </c>
      <c r="I85" s="45" t="s">
        <v>233</v>
      </c>
      <c r="J85" s="40">
        <v>17</v>
      </c>
      <c r="K85" s="41">
        <v>2</v>
      </c>
      <c r="L85" s="42">
        <v>8.5</v>
      </c>
      <c r="M85" s="82" t="s">
        <v>168</v>
      </c>
      <c r="N85" s="79"/>
      <c r="O85" s="65" t="s">
        <v>392</v>
      </c>
      <c r="Q85" s="91" t="s">
        <v>999</v>
      </c>
      <c r="R85" s="92" t="s">
        <v>1001</v>
      </c>
      <c r="S85" s="93">
        <v>224</v>
      </c>
      <c r="U85" s="17"/>
    </row>
    <row r="86" spans="1:21" ht="45" x14ac:dyDescent="0.3">
      <c r="A86" s="22" t="s">
        <v>484</v>
      </c>
      <c r="B86" s="16">
        <v>78</v>
      </c>
      <c r="D86" s="86">
        <v>77</v>
      </c>
      <c r="E86" s="84">
        <v>1</v>
      </c>
      <c r="F86" s="43" t="s">
        <v>485</v>
      </c>
      <c r="G86" s="44" t="s">
        <v>12</v>
      </c>
      <c r="H86" s="38" t="s">
        <v>229</v>
      </c>
      <c r="I86" s="45" t="s">
        <v>23</v>
      </c>
      <c r="J86" s="40">
        <v>17</v>
      </c>
      <c r="K86" s="41">
        <v>3</v>
      </c>
      <c r="L86" s="42">
        <v>5.666666666666667</v>
      </c>
      <c r="M86" s="82" t="s">
        <v>168</v>
      </c>
      <c r="N86" s="79" t="s">
        <v>1283</v>
      </c>
      <c r="O86" s="65" t="s">
        <v>486</v>
      </c>
      <c r="Q86" s="91" t="s">
        <v>924</v>
      </c>
      <c r="R86" s="92" t="s">
        <v>233</v>
      </c>
      <c r="S86" s="93">
        <v>222</v>
      </c>
      <c r="U86" s="17"/>
    </row>
    <row r="87" spans="1:21" ht="49.5" x14ac:dyDescent="0.3">
      <c r="A87" s="22" t="s">
        <v>396</v>
      </c>
      <c r="B87" s="16">
        <v>81</v>
      </c>
      <c r="D87" s="86">
        <v>80</v>
      </c>
      <c r="E87" s="84">
        <v>1</v>
      </c>
      <c r="F87" s="43" t="s">
        <v>397</v>
      </c>
      <c r="G87" s="44" t="s">
        <v>12</v>
      </c>
      <c r="H87" s="38" t="s">
        <v>229</v>
      </c>
      <c r="I87" s="45" t="s">
        <v>23</v>
      </c>
      <c r="J87" s="40">
        <v>16</v>
      </c>
      <c r="K87" s="41">
        <v>3</v>
      </c>
      <c r="L87" s="42">
        <v>5.333333333333333</v>
      </c>
      <c r="M87" s="82" t="s">
        <v>168</v>
      </c>
      <c r="N87" s="79"/>
      <c r="O87" s="69" t="s">
        <v>398</v>
      </c>
      <c r="Q87" s="91" t="s">
        <v>833</v>
      </c>
      <c r="R87" s="92" t="s">
        <v>23</v>
      </c>
      <c r="S87" s="93">
        <v>187</v>
      </c>
      <c r="U87" s="17"/>
    </row>
    <row r="88" spans="1:21" ht="42.75" x14ac:dyDescent="0.3">
      <c r="A88" s="22" t="s">
        <v>403</v>
      </c>
      <c r="B88" s="16">
        <v>84</v>
      </c>
      <c r="D88" s="86">
        <v>81</v>
      </c>
      <c r="E88" s="84">
        <v>3</v>
      </c>
      <c r="F88" s="43" t="s">
        <v>404</v>
      </c>
      <c r="G88" s="44" t="s">
        <v>12</v>
      </c>
      <c r="H88" s="38" t="s">
        <v>224</v>
      </c>
      <c r="I88" s="45" t="s">
        <v>405</v>
      </c>
      <c r="J88" s="40">
        <v>15</v>
      </c>
      <c r="K88" s="41">
        <v>1</v>
      </c>
      <c r="L88" s="42">
        <v>15</v>
      </c>
      <c r="M88" s="82" t="s">
        <v>117</v>
      </c>
      <c r="N88" s="79"/>
      <c r="O88" s="69" t="s">
        <v>406</v>
      </c>
      <c r="Q88" s="91" t="s">
        <v>836</v>
      </c>
      <c r="R88" s="92" t="s">
        <v>838</v>
      </c>
      <c r="S88" s="93">
        <v>187</v>
      </c>
      <c r="U88" s="17"/>
    </row>
    <row r="89" spans="1:21" ht="45" x14ac:dyDescent="0.3">
      <c r="A89" s="22" t="s">
        <v>407</v>
      </c>
      <c r="B89" s="16">
        <v>84</v>
      </c>
      <c r="D89" s="86">
        <v>81</v>
      </c>
      <c r="E89" s="84">
        <v>3</v>
      </c>
      <c r="F89" s="43" t="s">
        <v>408</v>
      </c>
      <c r="G89" s="44" t="s">
        <v>12</v>
      </c>
      <c r="H89" s="38" t="s">
        <v>229</v>
      </c>
      <c r="I89" s="45" t="s">
        <v>409</v>
      </c>
      <c r="J89" s="40">
        <v>15</v>
      </c>
      <c r="K89" s="41">
        <v>2</v>
      </c>
      <c r="L89" s="42">
        <v>7.5</v>
      </c>
      <c r="M89" s="82" t="s">
        <v>168</v>
      </c>
      <c r="N89" s="79"/>
      <c r="O89" s="69" t="s">
        <v>410</v>
      </c>
      <c r="Q89" s="91" t="s">
        <v>564</v>
      </c>
      <c r="R89" s="92" t="s">
        <v>566</v>
      </c>
      <c r="S89" s="93">
        <v>120</v>
      </c>
      <c r="U89" s="17"/>
    </row>
    <row r="90" spans="1:21" ht="45" x14ac:dyDescent="0.3">
      <c r="A90" s="22" t="s">
        <v>411</v>
      </c>
      <c r="B90" s="16">
        <v>84</v>
      </c>
      <c r="D90" s="86">
        <v>81</v>
      </c>
      <c r="E90" s="84">
        <v>3</v>
      </c>
      <c r="F90" s="43" t="s">
        <v>412</v>
      </c>
      <c r="G90" s="44" t="s">
        <v>12</v>
      </c>
      <c r="H90" s="38" t="s">
        <v>229</v>
      </c>
      <c r="I90" s="45" t="s">
        <v>23</v>
      </c>
      <c r="J90" s="40">
        <v>15</v>
      </c>
      <c r="K90" s="41">
        <v>2</v>
      </c>
      <c r="L90" s="42">
        <v>7.5</v>
      </c>
      <c r="M90" s="82" t="s">
        <v>168</v>
      </c>
      <c r="N90" s="79"/>
      <c r="O90" s="69" t="s">
        <v>413</v>
      </c>
      <c r="Q90" s="91" t="s">
        <v>445</v>
      </c>
      <c r="R90" s="92" t="s">
        <v>23</v>
      </c>
      <c r="S90" s="93">
        <v>88</v>
      </c>
      <c r="U90" s="17"/>
    </row>
    <row r="91" spans="1:21" ht="42.75" x14ac:dyDescent="0.3">
      <c r="A91" s="22" t="s">
        <v>414</v>
      </c>
      <c r="B91" s="16">
        <v>84</v>
      </c>
      <c r="D91" s="86">
        <v>81</v>
      </c>
      <c r="E91" s="84">
        <v>3</v>
      </c>
      <c r="F91" s="43" t="s">
        <v>415</v>
      </c>
      <c r="G91" s="44" t="s">
        <v>12</v>
      </c>
      <c r="H91" s="38" t="s">
        <v>224</v>
      </c>
      <c r="I91" s="45" t="s">
        <v>59</v>
      </c>
      <c r="J91" s="40">
        <v>15</v>
      </c>
      <c r="K91" s="41">
        <v>2</v>
      </c>
      <c r="L91" s="42">
        <v>7.5</v>
      </c>
      <c r="M91" s="82" t="s">
        <v>117</v>
      </c>
      <c r="N91" s="79"/>
      <c r="O91" s="73" t="s">
        <v>416</v>
      </c>
      <c r="Q91" s="91" t="s">
        <v>775</v>
      </c>
      <c r="R91" s="92" t="s">
        <v>777</v>
      </c>
      <c r="S91" s="93">
        <v>164</v>
      </c>
      <c r="U91" s="17"/>
    </row>
    <row r="92" spans="1:21" ht="42.75" x14ac:dyDescent="0.3">
      <c r="A92" s="22" t="s">
        <v>417</v>
      </c>
      <c r="B92" s="16">
        <v>84</v>
      </c>
      <c r="D92" s="86">
        <v>81</v>
      </c>
      <c r="E92" s="84">
        <v>3</v>
      </c>
      <c r="F92" s="43" t="s">
        <v>418</v>
      </c>
      <c r="G92" s="44" t="s">
        <v>12</v>
      </c>
      <c r="H92" s="38" t="s">
        <v>224</v>
      </c>
      <c r="I92" s="45" t="s">
        <v>419</v>
      </c>
      <c r="J92" s="40">
        <v>15</v>
      </c>
      <c r="K92" s="41">
        <v>3</v>
      </c>
      <c r="L92" s="42">
        <v>5</v>
      </c>
      <c r="M92" s="82" t="s">
        <v>117</v>
      </c>
      <c r="N92" s="79" t="s">
        <v>420</v>
      </c>
      <c r="O92" s="72" t="s">
        <v>421</v>
      </c>
      <c r="Q92" s="91" t="s">
        <v>447</v>
      </c>
      <c r="R92" s="92" t="s">
        <v>449</v>
      </c>
      <c r="S92" s="93">
        <v>88</v>
      </c>
      <c r="U92" s="17"/>
    </row>
    <row r="93" spans="1:21" ht="49.5" x14ac:dyDescent="0.3">
      <c r="A93" s="22" t="s">
        <v>422</v>
      </c>
      <c r="B93" s="16">
        <v>84</v>
      </c>
      <c r="D93" s="86">
        <v>81</v>
      </c>
      <c r="E93" s="84">
        <v>3</v>
      </c>
      <c r="F93" s="43" t="s">
        <v>423</v>
      </c>
      <c r="G93" s="44" t="s">
        <v>12</v>
      </c>
      <c r="H93" s="38" t="s">
        <v>229</v>
      </c>
      <c r="I93" s="45" t="s">
        <v>56</v>
      </c>
      <c r="J93" s="40">
        <v>15</v>
      </c>
      <c r="K93" s="41">
        <v>3</v>
      </c>
      <c r="L93" s="42">
        <v>5</v>
      </c>
      <c r="M93" s="82" t="s">
        <v>168</v>
      </c>
      <c r="N93" s="79"/>
      <c r="O93" s="69" t="s">
        <v>424</v>
      </c>
      <c r="Q93" s="91" t="s">
        <v>1002</v>
      </c>
      <c r="R93" s="92" t="s">
        <v>23</v>
      </c>
      <c r="S93" s="93">
        <v>224</v>
      </c>
      <c r="U93" s="17"/>
    </row>
    <row r="94" spans="1:21" ht="82.5" x14ac:dyDescent="0.3">
      <c r="A94" s="22" t="s">
        <v>425</v>
      </c>
      <c r="B94" s="16">
        <v>84</v>
      </c>
      <c r="D94" s="86">
        <v>81</v>
      </c>
      <c r="E94" s="84">
        <v>3</v>
      </c>
      <c r="F94" s="43" t="s">
        <v>426</v>
      </c>
      <c r="G94" s="44" t="s">
        <v>12</v>
      </c>
      <c r="H94" s="38" t="s">
        <v>224</v>
      </c>
      <c r="I94" s="45" t="s">
        <v>427</v>
      </c>
      <c r="J94" s="40">
        <v>15</v>
      </c>
      <c r="K94" s="41">
        <v>5</v>
      </c>
      <c r="L94" s="42">
        <v>3</v>
      </c>
      <c r="M94" s="82" t="s">
        <v>117</v>
      </c>
      <c r="N94" s="79"/>
      <c r="O94" s="65" t="s">
        <v>428</v>
      </c>
      <c r="Q94" s="91" t="s">
        <v>403</v>
      </c>
      <c r="R94" s="92" t="s">
        <v>405</v>
      </c>
      <c r="S94" s="93">
        <v>81</v>
      </c>
      <c r="U94" s="17"/>
    </row>
    <row r="95" spans="1:21" ht="45" x14ac:dyDescent="0.3">
      <c r="A95" s="22" t="s">
        <v>429</v>
      </c>
      <c r="B95" s="16">
        <v>91</v>
      </c>
      <c r="D95" s="86">
        <v>88</v>
      </c>
      <c r="E95" s="84">
        <v>3</v>
      </c>
      <c r="F95" s="43" t="s">
        <v>430</v>
      </c>
      <c r="G95" s="44" t="s">
        <v>12</v>
      </c>
      <c r="H95" s="38" t="s">
        <v>431</v>
      </c>
      <c r="I95" s="45" t="s">
        <v>432</v>
      </c>
      <c r="J95" s="40">
        <v>14</v>
      </c>
      <c r="K95" s="41">
        <v>1</v>
      </c>
      <c r="L95" s="42">
        <v>14</v>
      </c>
      <c r="M95" s="82" t="s">
        <v>168</v>
      </c>
      <c r="N95" s="79" t="s">
        <v>433</v>
      </c>
      <c r="O95" s="69"/>
      <c r="Q95" s="91" t="s">
        <v>347</v>
      </c>
      <c r="R95" s="92" t="s">
        <v>259</v>
      </c>
      <c r="S95" s="93">
        <v>65</v>
      </c>
      <c r="U95" s="17"/>
    </row>
    <row r="96" spans="1:21" ht="45" x14ac:dyDescent="0.3">
      <c r="A96" s="22" t="s">
        <v>434</v>
      </c>
      <c r="B96" s="16">
        <v>91</v>
      </c>
      <c r="D96" s="86">
        <v>88</v>
      </c>
      <c r="E96" s="84">
        <v>3</v>
      </c>
      <c r="F96" s="43" t="s">
        <v>435</v>
      </c>
      <c r="G96" s="44" t="s">
        <v>12</v>
      </c>
      <c r="H96" s="38" t="s">
        <v>229</v>
      </c>
      <c r="I96" s="45" t="s">
        <v>436</v>
      </c>
      <c r="J96" s="40">
        <v>14</v>
      </c>
      <c r="K96" s="41">
        <v>1</v>
      </c>
      <c r="L96" s="42">
        <v>14</v>
      </c>
      <c r="M96" s="82" t="s">
        <v>168</v>
      </c>
      <c r="N96" s="79"/>
      <c r="O96" s="67" t="s">
        <v>437</v>
      </c>
      <c r="Q96" s="91" t="s">
        <v>1004</v>
      </c>
      <c r="R96" s="92" t="s">
        <v>23</v>
      </c>
      <c r="S96" s="93">
        <v>224</v>
      </c>
      <c r="U96" s="17"/>
    </row>
    <row r="97" spans="1:21" ht="45" x14ac:dyDescent="0.3">
      <c r="A97" s="22" t="s">
        <v>438</v>
      </c>
      <c r="B97" s="16">
        <v>91</v>
      </c>
      <c r="D97" s="86">
        <v>88</v>
      </c>
      <c r="E97" s="84">
        <v>3</v>
      </c>
      <c r="F97" s="43" t="s">
        <v>281</v>
      </c>
      <c r="G97" s="44" t="s">
        <v>12</v>
      </c>
      <c r="H97" s="38" t="s">
        <v>229</v>
      </c>
      <c r="I97" s="45" t="s">
        <v>439</v>
      </c>
      <c r="J97" s="40">
        <v>14</v>
      </c>
      <c r="K97" s="41">
        <v>1</v>
      </c>
      <c r="L97" s="42">
        <v>14</v>
      </c>
      <c r="M97" s="82" t="s">
        <v>168</v>
      </c>
      <c r="N97" s="79"/>
      <c r="O97" s="67" t="s">
        <v>440</v>
      </c>
      <c r="Q97" s="91" t="s">
        <v>710</v>
      </c>
      <c r="R97" s="92" t="s">
        <v>712</v>
      </c>
      <c r="S97" s="93">
        <v>156</v>
      </c>
      <c r="U97" s="17"/>
    </row>
    <row r="98" spans="1:21" ht="45" x14ac:dyDescent="0.3">
      <c r="A98" s="22" t="s">
        <v>445</v>
      </c>
      <c r="B98" s="16">
        <v>91</v>
      </c>
      <c r="D98" s="86">
        <v>88</v>
      </c>
      <c r="E98" s="84">
        <v>3</v>
      </c>
      <c r="F98" s="43" t="s">
        <v>446</v>
      </c>
      <c r="G98" s="44" t="s">
        <v>12</v>
      </c>
      <c r="H98" s="38" t="s">
        <v>237</v>
      </c>
      <c r="I98" s="45" t="s">
        <v>23</v>
      </c>
      <c r="J98" s="40">
        <v>14</v>
      </c>
      <c r="K98" s="41">
        <v>1</v>
      </c>
      <c r="L98" s="42">
        <v>14</v>
      </c>
      <c r="M98" s="82" t="s">
        <v>168</v>
      </c>
      <c r="N98" s="79" t="s">
        <v>1281</v>
      </c>
      <c r="O98" s="69"/>
      <c r="Q98" s="91" t="s">
        <v>724</v>
      </c>
      <c r="R98" s="92" t="s">
        <v>68</v>
      </c>
      <c r="S98" s="93">
        <v>164</v>
      </c>
      <c r="U98" s="17"/>
    </row>
    <row r="99" spans="1:21" ht="45" x14ac:dyDescent="0.3">
      <c r="A99" s="22" t="s">
        <v>447</v>
      </c>
      <c r="B99" s="16">
        <v>91</v>
      </c>
      <c r="D99" s="86">
        <v>88</v>
      </c>
      <c r="E99" s="84">
        <v>3</v>
      </c>
      <c r="F99" s="43" t="s">
        <v>448</v>
      </c>
      <c r="G99" s="44" t="s">
        <v>12</v>
      </c>
      <c r="H99" s="38" t="s">
        <v>229</v>
      </c>
      <c r="I99" s="45" t="s">
        <v>449</v>
      </c>
      <c r="J99" s="40">
        <v>14</v>
      </c>
      <c r="K99" s="41">
        <v>1</v>
      </c>
      <c r="L99" s="42">
        <v>14</v>
      </c>
      <c r="M99" s="82" t="s">
        <v>168</v>
      </c>
      <c r="N99" s="79"/>
      <c r="O99" s="66" t="s">
        <v>450</v>
      </c>
      <c r="Q99" s="91" t="s">
        <v>231</v>
      </c>
      <c r="R99" s="92" t="s">
        <v>233</v>
      </c>
      <c r="S99" s="93">
        <v>35</v>
      </c>
      <c r="U99" s="17"/>
    </row>
    <row r="100" spans="1:21" ht="45" x14ac:dyDescent="0.3">
      <c r="A100" s="22" t="s">
        <v>451</v>
      </c>
      <c r="B100" s="16">
        <v>91</v>
      </c>
      <c r="D100" s="86">
        <v>88</v>
      </c>
      <c r="E100" s="84">
        <v>3</v>
      </c>
      <c r="F100" s="43" t="s">
        <v>452</v>
      </c>
      <c r="G100" s="44" t="s">
        <v>12</v>
      </c>
      <c r="H100" s="38" t="s">
        <v>229</v>
      </c>
      <c r="I100" s="45" t="s">
        <v>453</v>
      </c>
      <c r="J100" s="40">
        <v>14</v>
      </c>
      <c r="K100" s="41">
        <v>1</v>
      </c>
      <c r="L100" s="42">
        <v>14</v>
      </c>
      <c r="M100" s="82" t="s">
        <v>168</v>
      </c>
      <c r="N100" s="79"/>
      <c r="O100" s="69" t="s">
        <v>454</v>
      </c>
      <c r="Q100" s="91" t="s">
        <v>79</v>
      </c>
      <c r="R100" s="92" t="s">
        <v>53</v>
      </c>
      <c r="S100" s="93">
        <v>2</v>
      </c>
      <c r="U100" s="17"/>
    </row>
    <row r="101" spans="1:21" ht="45" x14ac:dyDescent="0.3">
      <c r="A101" s="22" t="s">
        <v>463</v>
      </c>
      <c r="B101" s="16">
        <v>91</v>
      </c>
      <c r="D101" s="86">
        <v>88</v>
      </c>
      <c r="E101" s="84">
        <v>3</v>
      </c>
      <c r="F101" s="43" t="s">
        <v>464</v>
      </c>
      <c r="G101" s="44" t="s">
        <v>12</v>
      </c>
      <c r="H101" s="38" t="s">
        <v>229</v>
      </c>
      <c r="I101" s="45" t="s">
        <v>465</v>
      </c>
      <c r="J101" s="40">
        <v>14</v>
      </c>
      <c r="K101" s="41">
        <v>1</v>
      </c>
      <c r="L101" s="42">
        <v>14</v>
      </c>
      <c r="M101" s="82" t="s">
        <v>168</v>
      </c>
      <c r="N101" s="79"/>
      <c r="O101" s="69" t="s">
        <v>466</v>
      </c>
      <c r="Q101" s="91" t="s">
        <v>839</v>
      </c>
      <c r="R101" s="92" t="s">
        <v>23</v>
      </c>
      <c r="S101" s="93">
        <v>187</v>
      </c>
      <c r="U101" s="17"/>
    </row>
    <row r="102" spans="1:21" ht="45" x14ac:dyDescent="0.3">
      <c r="A102" s="22" t="s">
        <v>467</v>
      </c>
      <c r="B102" s="16">
        <v>91</v>
      </c>
      <c r="D102" s="86">
        <v>88</v>
      </c>
      <c r="E102" s="84">
        <v>3</v>
      </c>
      <c r="F102" s="43" t="s">
        <v>468</v>
      </c>
      <c r="G102" s="44" t="s">
        <v>12</v>
      </c>
      <c r="H102" s="38" t="s">
        <v>237</v>
      </c>
      <c r="I102" s="45" t="s">
        <v>23</v>
      </c>
      <c r="J102" s="40">
        <v>14</v>
      </c>
      <c r="K102" s="41">
        <v>1</v>
      </c>
      <c r="L102" s="42">
        <v>14</v>
      </c>
      <c r="M102" s="82" t="s">
        <v>168</v>
      </c>
      <c r="N102" s="79" t="s">
        <v>1282</v>
      </c>
      <c r="O102" s="70"/>
      <c r="Q102" s="91" t="s">
        <v>284</v>
      </c>
      <c r="R102" s="92" t="s">
        <v>286</v>
      </c>
      <c r="S102" s="93">
        <v>45</v>
      </c>
      <c r="U102" s="17"/>
    </row>
    <row r="103" spans="1:21" ht="45" x14ac:dyDescent="0.3">
      <c r="A103" s="22" t="s">
        <v>469</v>
      </c>
      <c r="B103" s="16">
        <v>91</v>
      </c>
      <c r="D103" s="86">
        <v>88</v>
      </c>
      <c r="E103" s="84">
        <v>3</v>
      </c>
      <c r="F103" s="43" t="s">
        <v>470</v>
      </c>
      <c r="G103" s="44" t="s">
        <v>12</v>
      </c>
      <c r="H103" s="38" t="s">
        <v>229</v>
      </c>
      <c r="I103" s="45" t="s">
        <v>471</v>
      </c>
      <c r="J103" s="40">
        <v>14</v>
      </c>
      <c r="K103" s="41">
        <v>1</v>
      </c>
      <c r="L103" s="42">
        <v>14</v>
      </c>
      <c r="M103" s="82" t="s">
        <v>168</v>
      </c>
      <c r="N103" s="79"/>
      <c r="O103" s="69" t="s">
        <v>472</v>
      </c>
      <c r="Q103" s="91" t="s">
        <v>621</v>
      </c>
      <c r="R103" s="92" t="s">
        <v>623</v>
      </c>
      <c r="S103" s="93">
        <v>128</v>
      </c>
      <c r="U103" s="17"/>
    </row>
    <row r="104" spans="1:21" ht="45" x14ac:dyDescent="0.3">
      <c r="A104" s="22" t="s">
        <v>473</v>
      </c>
      <c r="B104" s="16">
        <v>91</v>
      </c>
      <c r="D104" s="86">
        <v>88</v>
      </c>
      <c r="E104" s="84">
        <v>3</v>
      </c>
      <c r="F104" s="43" t="s">
        <v>474</v>
      </c>
      <c r="G104" s="44" t="s">
        <v>12</v>
      </c>
      <c r="H104" s="38" t="s">
        <v>229</v>
      </c>
      <c r="I104" s="45" t="s">
        <v>23</v>
      </c>
      <c r="J104" s="40">
        <v>14</v>
      </c>
      <c r="K104" s="41">
        <v>1</v>
      </c>
      <c r="L104" s="42">
        <v>14</v>
      </c>
      <c r="M104" s="82" t="s">
        <v>168</v>
      </c>
      <c r="N104" s="79"/>
      <c r="O104" s="66" t="s">
        <v>475</v>
      </c>
      <c r="Q104" s="91" t="s">
        <v>625</v>
      </c>
      <c r="R104" s="92" t="s">
        <v>23</v>
      </c>
      <c r="S104" s="93">
        <v>128</v>
      </c>
      <c r="U104" s="17"/>
    </row>
    <row r="105" spans="1:21" ht="45" x14ac:dyDescent="0.3">
      <c r="A105" s="22" t="s">
        <v>476</v>
      </c>
      <c r="B105" s="16">
        <v>91</v>
      </c>
      <c r="D105" s="86">
        <v>88</v>
      </c>
      <c r="E105" s="84">
        <v>3</v>
      </c>
      <c r="F105" s="43" t="s">
        <v>477</v>
      </c>
      <c r="G105" s="44" t="s">
        <v>12</v>
      </c>
      <c r="H105" s="38" t="s">
        <v>229</v>
      </c>
      <c r="I105" s="45" t="s">
        <v>478</v>
      </c>
      <c r="J105" s="40">
        <v>14</v>
      </c>
      <c r="K105" s="41">
        <v>1</v>
      </c>
      <c r="L105" s="42">
        <v>14</v>
      </c>
      <c r="M105" s="82" t="s">
        <v>168</v>
      </c>
      <c r="N105" s="79"/>
      <c r="O105" s="71" t="s">
        <v>479</v>
      </c>
      <c r="Q105" s="91" t="s">
        <v>393</v>
      </c>
      <c r="R105" s="92" t="s">
        <v>23</v>
      </c>
      <c r="S105" s="93">
        <v>164</v>
      </c>
      <c r="U105" s="17"/>
    </row>
    <row r="106" spans="1:21" ht="45" x14ac:dyDescent="0.3">
      <c r="A106" s="22" t="s">
        <v>480</v>
      </c>
      <c r="B106" s="16">
        <v>91</v>
      </c>
      <c r="D106" s="86">
        <v>88</v>
      </c>
      <c r="E106" s="84">
        <v>3</v>
      </c>
      <c r="F106" s="43" t="s">
        <v>481</v>
      </c>
      <c r="G106" s="44" t="s">
        <v>12</v>
      </c>
      <c r="H106" s="38" t="s">
        <v>229</v>
      </c>
      <c r="I106" s="45" t="s">
        <v>482</v>
      </c>
      <c r="J106" s="40">
        <v>14</v>
      </c>
      <c r="K106" s="41">
        <v>1</v>
      </c>
      <c r="L106" s="42">
        <v>14</v>
      </c>
      <c r="M106" s="82" t="s">
        <v>168</v>
      </c>
      <c r="N106" s="79"/>
      <c r="O106" s="69" t="s">
        <v>483</v>
      </c>
      <c r="Q106" s="91" t="s">
        <v>1006</v>
      </c>
      <c r="R106" s="92" t="s">
        <v>1008</v>
      </c>
      <c r="S106" s="93">
        <v>224</v>
      </c>
      <c r="U106" s="17"/>
    </row>
    <row r="107" spans="1:21" ht="45" x14ac:dyDescent="0.3">
      <c r="A107" s="22" t="s">
        <v>459</v>
      </c>
      <c r="B107" s="16">
        <v>91</v>
      </c>
      <c r="D107" s="86">
        <v>88</v>
      </c>
      <c r="E107" s="84">
        <v>3</v>
      </c>
      <c r="F107" s="43" t="s">
        <v>460</v>
      </c>
      <c r="G107" s="44" t="s">
        <v>12</v>
      </c>
      <c r="H107" s="38" t="s">
        <v>229</v>
      </c>
      <c r="I107" s="45" t="s">
        <v>461</v>
      </c>
      <c r="J107" s="40">
        <v>14</v>
      </c>
      <c r="K107" s="41">
        <v>1</v>
      </c>
      <c r="L107" s="42">
        <v>14</v>
      </c>
      <c r="M107" s="82" t="s">
        <v>168</v>
      </c>
      <c r="N107" s="79"/>
      <c r="O107" s="65" t="s">
        <v>462</v>
      </c>
      <c r="Q107" s="91" t="s">
        <v>209</v>
      </c>
      <c r="R107" s="92" t="s">
        <v>69</v>
      </c>
      <c r="S107" s="93">
        <v>26</v>
      </c>
      <c r="U107" s="17"/>
    </row>
    <row r="108" spans="1:21" ht="45" x14ac:dyDescent="0.3">
      <c r="A108" s="22" t="s">
        <v>441</v>
      </c>
      <c r="B108" s="16">
        <v>91</v>
      </c>
      <c r="D108" s="86">
        <v>88</v>
      </c>
      <c r="E108" s="84">
        <v>3</v>
      </c>
      <c r="F108" s="43" t="s">
        <v>442</v>
      </c>
      <c r="G108" s="44" t="s">
        <v>12</v>
      </c>
      <c r="H108" s="38" t="s">
        <v>229</v>
      </c>
      <c r="I108" s="45" t="s">
        <v>443</v>
      </c>
      <c r="J108" s="40">
        <v>14</v>
      </c>
      <c r="K108" s="41">
        <v>1</v>
      </c>
      <c r="L108" s="42">
        <v>14</v>
      </c>
      <c r="M108" s="82" t="s">
        <v>168</v>
      </c>
      <c r="N108" s="79"/>
      <c r="O108" s="65" t="s">
        <v>444</v>
      </c>
      <c r="Q108" s="91" t="s">
        <v>327</v>
      </c>
      <c r="R108" s="92" t="s">
        <v>329</v>
      </c>
      <c r="S108" s="93">
        <v>45</v>
      </c>
      <c r="U108" s="17"/>
    </row>
    <row r="109" spans="1:21" ht="49.5" x14ac:dyDescent="0.3">
      <c r="A109" s="22" t="s">
        <v>357</v>
      </c>
      <c r="B109" s="16">
        <v>65</v>
      </c>
      <c r="D109" s="86">
        <v>88</v>
      </c>
      <c r="E109" s="84">
        <v>-23</v>
      </c>
      <c r="F109" s="43" t="s">
        <v>358</v>
      </c>
      <c r="G109" s="44" t="s">
        <v>12</v>
      </c>
      <c r="H109" s="38" t="s">
        <v>229</v>
      </c>
      <c r="I109" s="45" t="s">
        <v>23</v>
      </c>
      <c r="J109" s="40">
        <v>14</v>
      </c>
      <c r="K109" s="41">
        <v>2</v>
      </c>
      <c r="L109" s="42">
        <v>7</v>
      </c>
      <c r="M109" s="82" t="s">
        <v>168</v>
      </c>
      <c r="N109" s="79"/>
      <c r="O109" s="69" t="s">
        <v>359</v>
      </c>
      <c r="Q109" s="91" t="s">
        <v>1009</v>
      </c>
      <c r="R109" s="92" t="s">
        <v>1011</v>
      </c>
      <c r="S109" s="93">
        <v>224</v>
      </c>
      <c r="U109" s="17"/>
    </row>
    <row r="110" spans="1:21" ht="45" x14ac:dyDescent="0.3">
      <c r="A110" s="22" t="s">
        <v>491</v>
      </c>
      <c r="B110" s="16">
        <v>91</v>
      </c>
      <c r="D110" s="86">
        <v>88</v>
      </c>
      <c r="E110" s="84">
        <v>3</v>
      </c>
      <c r="F110" s="43" t="s">
        <v>492</v>
      </c>
      <c r="G110" s="44" t="s">
        <v>12</v>
      </c>
      <c r="H110" s="38" t="s">
        <v>229</v>
      </c>
      <c r="I110" s="45" t="s">
        <v>493</v>
      </c>
      <c r="J110" s="40">
        <v>14</v>
      </c>
      <c r="K110" s="41">
        <v>2</v>
      </c>
      <c r="L110" s="42">
        <v>7</v>
      </c>
      <c r="M110" s="82" t="s">
        <v>168</v>
      </c>
      <c r="N110" s="79"/>
      <c r="O110" s="66" t="s">
        <v>494</v>
      </c>
      <c r="Q110" s="91" t="s">
        <v>842</v>
      </c>
      <c r="R110" s="92" t="s">
        <v>844</v>
      </c>
      <c r="S110" s="93">
        <v>187</v>
      </c>
      <c r="U110" s="17"/>
    </row>
    <row r="111" spans="1:21" ht="42.75" x14ac:dyDescent="0.3">
      <c r="A111" s="22" t="s">
        <v>495</v>
      </c>
      <c r="B111" s="16">
        <v>91</v>
      </c>
      <c r="D111" s="86">
        <v>88</v>
      </c>
      <c r="E111" s="84">
        <v>3</v>
      </c>
      <c r="F111" s="43" t="s">
        <v>496</v>
      </c>
      <c r="G111" s="44" t="s">
        <v>12</v>
      </c>
      <c r="H111" s="38" t="s">
        <v>224</v>
      </c>
      <c r="I111" s="45" t="s">
        <v>497</v>
      </c>
      <c r="J111" s="40">
        <v>14</v>
      </c>
      <c r="K111" s="41">
        <v>2</v>
      </c>
      <c r="L111" s="42">
        <v>7</v>
      </c>
      <c r="M111" s="82" t="s">
        <v>117</v>
      </c>
      <c r="N111" s="79"/>
      <c r="O111" s="69" t="s">
        <v>498</v>
      </c>
      <c r="Q111" s="91" t="s">
        <v>367</v>
      </c>
      <c r="R111" s="92" t="s">
        <v>369</v>
      </c>
      <c r="S111" s="93">
        <v>72</v>
      </c>
      <c r="U111" s="17"/>
    </row>
    <row r="112" spans="1:21" ht="45" x14ac:dyDescent="0.3">
      <c r="A112" s="22" t="s">
        <v>487</v>
      </c>
      <c r="B112" s="16">
        <v>91</v>
      </c>
      <c r="D112" s="86">
        <v>88</v>
      </c>
      <c r="E112" s="84">
        <v>3</v>
      </c>
      <c r="F112" s="43" t="s">
        <v>488</v>
      </c>
      <c r="G112" s="44" t="s">
        <v>12</v>
      </c>
      <c r="H112" s="38" t="s">
        <v>229</v>
      </c>
      <c r="I112" s="45" t="s">
        <v>489</v>
      </c>
      <c r="J112" s="40">
        <v>14</v>
      </c>
      <c r="K112" s="41">
        <v>2</v>
      </c>
      <c r="L112" s="42">
        <v>7</v>
      </c>
      <c r="M112" s="82" t="s">
        <v>168</v>
      </c>
      <c r="N112" s="79"/>
      <c r="O112" s="69" t="s">
        <v>490</v>
      </c>
      <c r="Q112" s="91" t="s">
        <v>1013</v>
      </c>
      <c r="R112" s="92" t="s">
        <v>1015</v>
      </c>
      <c r="S112" s="93">
        <v>224</v>
      </c>
      <c r="U112" s="17"/>
    </row>
    <row r="113" spans="1:21" ht="42.75" x14ac:dyDescent="0.3">
      <c r="A113" s="22" t="s">
        <v>506</v>
      </c>
      <c r="B113" s="16">
        <v>91</v>
      </c>
      <c r="D113" s="86">
        <v>88</v>
      </c>
      <c r="E113" s="84">
        <v>3</v>
      </c>
      <c r="F113" s="43" t="s">
        <v>507</v>
      </c>
      <c r="G113" s="44" t="s">
        <v>12</v>
      </c>
      <c r="H113" s="38" t="s">
        <v>224</v>
      </c>
      <c r="I113" s="45" t="s">
        <v>508</v>
      </c>
      <c r="J113" s="40">
        <v>14</v>
      </c>
      <c r="K113" s="41">
        <v>3</v>
      </c>
      <c r="L113" s="42">
        <v>4.666666666666667</v>
      </c>
      <c r="M113" s="82" t="s">
        <v>117</v>
      </c>
      <c r="N113" s="79" t="s">
        <v>1284</v>
      </c>
      <c r="O113" s="69" t="s">
        <v>509</v>
      </c>
      <c r="Q113" s="91" t="s">
        <v>690</v>
      </c>
      <c r="R113" s="92" t="s">
        <v>692</v>
      </c>
      <c r="S113" s="93">
        <v>164</v>
      </c>
      <c r="U113" s="17"/>
    </row>
    <row r="114" spans="1:21" ht="49.5" x14ac:dyDescent="0.3">
      <c r="A114" s="22" t="s">
        <v>502</v>
      </c>
      <c r="B114" s="16">
        <v>91</v>
      </c>
      <c r="D114" s="86">
        <v>88</v>
      </c>
      <c r="E114" s="84">
        <v>3</v>
      </c>
      <c r="F114" s="43" t="s">
        <v>503</v>
      </c>
      <c r="G114" s="44" t="s">
        <v>12</v>
      </c>
      <c r="H114" s="38" t="s">
        <v>224</v>
      </c>
      <c r="I114" s="45" t="s">
        <v>504</v>
      </c>
      <c r="J114" s="40">
        <v>14</v>
      </c>
      <c r="K114" s="41">
        <v>3</v>
      </c>
      <c r="L114" s="42">
        <v>4.666666666666667</v>
      </c>
      <c r="M114" s="82" t="s">
        <v>117</v>
      </c>
      <c r="N114" s="79"/>
      <c r="O114" s="73" t="s">
        <v>505</v>
      </c>
      <c r="Q114" s="91" t="s">
        <v>1016</v>
      </c>
      <c r="R114" s="92" t="s">
        <v>23</v>
      </c>
      <c r="S114" s="93">
        <v>224</v>
      </c>
      <c r="U114" s="17"/>
    </row>
    <row r="115" spans="1:21" ht="42.75" x14ac:dyDescent="0.3">
      <c r="A115" s="22" t="s">
        <v>510</v>
      </c>
      <c r="B115" s="16">
        <v>112</v>
      </c>
      <c r="D115" s="86">
        <v>108</v>
      </c>
      <c r="E115" s="84">
        <v>4</v>
      </c>
      <c r="F115" s="43" t="s">
        <v>511</v>
      </c>
      <c r="G115" s="44" t="s">
        <v>12</v>
      </c>
      <c r="H115" s="38" t="s">
        <v>224</v>
      </c>
      <c r="I115" s="45" t="s">
        <v>512</v>
      </c>
      <c r="J115" s="40">
        <v>13</v>
      </c>
      <c r="K115" s="41">
        <v>2</v>
      </c>
      <c r="L115" s="42">
        <v>6.5</v>
      </c>
      <c r="M115" s="82" t="s">
        <v>117</v>
      </c>
      <c r="N115" s="79"/>
      <c r="O115" s="70" t="s">
        <v>513</v>
      </c>
      <c r="Q115" s="91" t="s">
        <v>694</v>
      </c>
      <c r="R115" s="92" t="s">
        <v>696</v>
      </c>
      <c r="S115" s="93">
        <v>128</v>
      </c>
      <c r="U115" s="17"/>
    </row>
    <row r="116" spans="1:21" ht="42.75" x14ac:dyDescent="0.3">
      <c r="A116" s="22" t="s">
        <v>514</v>
      </c>
      <c r="B116" s="16">
        <v>112</v>
      </c>
      <c r="D116" s="86">
        <v>108</v>
      </c>
      <c r="E116" s="84">
        <v>4</v>
      </c>
      <c r="F116" s="43" t="s">
        <v>515</v>
      </c>
      <c r="G116" s="44" t="s">
        <v>12</v>
      </c>
      <c r="H116" s="38" t="s">
        <v>224</v>
      </c>
      <c r="I116" s="45" t="s">
        <v>516</v>
      </c>
      <c r="J116" s="40">
        <v>13</v>
      </c>
      <c r="K116" s="41">
        <v>2</v>
      </c>
      <c r="L116" s="42">
        <v>6.5</v>
      </c>
      <c r="M116" s="82" t="s">
        <v>117</v>
      </c>
      <c r="N116" s="79"/>
      <c r="O116" s="69" t="s">
        <v>517</v>
      </c>
      <c r="Q116" s="91" t="s">
        <v>198</v>
      </c>
      <c r="R116" s="92" t="s">
        <v>200</v>
      </c>
      <c r="S116" s="93">
        <v>26</v>
      </c>
      <c r="U116" s="17"/>
    </row>
    <row r="117" spans="1:21" ht="42.75" x14ac:dyDescent="0.3">
      <c r="A117" s="22" t="s">
        <v>518</v>
      </c>
      <c r="B117" s="16">
        <v>112</v>
      </c>
      <c r="D117" s="86">
        <v>108</v>
      </c>
      <c r="E117" s="84">
        <v>4</v>
      </c>
      <c r="F117" s="43" t="s">
        <v>519</v>
      </c>
      <c r="G117" s="44" t="s">
        <v>12</v>
      </c>
      <c r="H117" s="38" t="s">
        <v>224</v>
      </c>
      <c r="I117" s="45" t="s">
        <v>71</v>
      </c>
      <c r="J117" s="40">
        <v>13</v>
      </c>
      <c r="K117" s="41">
        <v>2</v>
      </c>
      <c r="L117" s="42">
        <v>6.5</v>
      </c>
      <c r="M117" s="82" t="s">
        <v>117</v>
      </c>
      <c r="N117" s="79"/>
      <c r="O117" s="69" t="s">
        <v>520</v>
      </c>
      <c r="Q117" s="91" t="s">
        <v>1018</v>
      </c>
      <c r="R117" s="92" t="s">
        <v>1020</v>
      </c>
      <c r="S117" s="93">
        <v>224</v>
      </c>
      <c r="U117" s="17"/>
    </row>
    <row r="118" spans="1:21" ht="49.5" x14ac:dyDescent="0.3">
      <c r="A118" s="22" t="s">
        <v>521</v>
      </c>
      <c r="B118" s="16">
        <v>112</v>
      </c>
      <c r="D118" s="86">
        <v>108</v>
      </c>
      <c r="E118" s="84">
        <v>4</v>
      </c>
      <c r="F118" s="43" t="s">
        <v>522</v>
      </c>
      <c r="G118" s="44" t="s">
        <v>12</v>
      </c>
      <c r="H118" s="38" t="s">
        <v>224</v>
      </c>
      <c r="I118" s="45" t="s">
        <v>523</v>
      </c>
      <c r="J118" s="40">
        <v>13</v>
      </c>
      <c r="K118" s="41">
        <v>3</v>
      </c>
      <c r="L118" s="42">
        <v>4.333333333333333</v>
      </c>
      <c r="M118" s="82" t="s">
        <v>117</v>
      </c>
      <c r="N118" s="79"/>
      <c r="O118" s="69" t="s">
        <v>524</v>
      </c>
      <c r="Q118" s="91" t="s">
        <v>451</v>
      </c>
      <c r="R118" s="92" t="s">
        <v>453</v>
      </c>
      <c r="S118" s="93">
        <v>88</v>
      </c>
      <c r="U118" s="17"/>
    </row>
    <row r="119" spans="1:21" ht="45" x14ac:dyDescent="0.3">
      <c r="A119" s="22" t="s">
        <v>529</v>
      </c>
      <c r="B119" s="16">
        <v>116</v>
      </c>
      <c r="D119" s="86">
        <v>112</v>
      </c>
      <c r="E119" s="84">
        <v>4</v>
      </c>
      <c r="F119" s="43" t="s">
        <v>530</v>
      </c>
      <c r="G119" s="44" t="s">
        <v>12</v>
      </c>
      <c r="H119" s="38" t="s">
        <v>229</v>
      </c>
      <c r="I119" s="45" t="s">
        <v>23</v>
      </c>
      <c r="J119" s="40">
        <v>12</v>
      </c>
      <c r="K119" s="41">
        <v>2</v>
      </c>
      <c r="L119" s="42">
        <v>6</v>
      </c>
      <c r="M119" s="82" t="s">
        <v>168</v>
      </c>
      <c r="N119" s="79"/>
      <c r="O119" s="72" t="s">
        <v>531</v>
      </c>
      <c r="Q119" s="91" t="s">
        <v>1207</v>
      </c>
      <c r="R119" s="92" t="s">
        <v>1209</v>
      </c>
      <c r="S119" s="93">
        <v>313</v>
      </c>
      <c r="U119" s="17"/>
    </row>
    <row r="120" spans="1:21" ht="45" x14ac:dyDescent="0.3">
      <c r="A120" s="22" t="s">
        <v>525</v>
      </c>
      <c r="B120" s="16">
        <v>116</v>
      </c>
      <c r="D120" s="86">
        <v>112</v>
      </c>
      <c r="E120" s="84">
        <v>4</v>
      </c>
      <c r="F120" s="43" t="s">
        <v>526</v>
      </c>
      <c r="G120" s="44" t="s">
        <v>12</v>
      </c>
      <c r="H120" s="38" t="s">
        <v>229</v>
      </c>
      <c r="I120" s="45" t="s">
        <v>527</v>
      </c>
      <c r="J120" s="40">
        <v>12</v>
      </c>
      <c r="K120" s="41">
        <v>2</v>
      </c>
      <c r="L120" s="42">
        <v>6</v>
      </c>
      <c r="M120" s="82" t="s">
        <v>168</v>
      </c>
      <c r="N120" s="79"/>
      <c r="O120" s="67" t="s">
        <v>528</v>
      </c>
      <c r="Q120" s="91" t="s">
        <v>727</v>
      </c>
      <c r="R120" s="92" t="s">
        <v>729</v>
      </c>
      <c r="S120" s="93">
        <v>164</v>
      </c>
      <c r="U120" s="17"/>
    </row>
    <row r="121" spans="1:21" ht="42.75" x14ac:dyDescent="0.3">
      <c r="A121" s="22" t="s">
        <v>532</v>
      </c>
      <c r="B121" s="16">
        <v>116</v>
      </c>
      <c r="D121" s="86">
        <v>112</v>
      </c>
      <c r="E121" s="84">
        <v>4</v>
      </c>
      <c r="F121" s="43" t="s">
        <v>533</v>
      </c>
      <c r="G121" s="44" t="s">
        <v>12</v>
      </c>
      <c r="H121" s="38" t="s">
        <v>224</v>
      </c>
      <c r="I121" s="45" t="s">
        <v>534</v>
      </c>
      <c r="J121" s="40">
        <v>12</v>
      </c>
      <c r="K121" s="41">
        <v>2</v>
      </c>
      <c r="L121" s="42">
        <v>6</v>
      </c>
      <c r="M121" s="82" t="s">
        <v>117</v>
      </c>
      <c r="N121" s="79"/>
      <c r="O121" s="69" t="s">
        <v>535</v>
      </c>
      <c r="Q121" s="91" t="s">
        <v>510</v>
      </c>
      <c r="R121" s="92" t="s">
        <v>512</v>
      </c>
      <c r="S121" s="93">
        <v>108</v>
      </c>
      <c r="U121" s="17"/>
    </row>
    <row r="122" spans="1:21" ht="49.5" x14ac:dyDescent="0.3">
      <c r="A122" s="22" t="s">
        <v>536</v>
      </c>
      <c r="B122" s="16">
        <v>116</v>
      </c>
      <c r="D122" s="86">
        <v>112</v>
      </c>
      <c r="E122" s="84">
        <v>4</v>
      </c>
      <c r="F122" s="43" t="s">
        <v>537</v>
      </c>
      <c r="G122" s="44" t="s">
        <v>12</v>
      </c>
      <c r="H122" s="38" t="s">
        <v>224</v>
      </c>
      <c r="I122" s="45" t="s">
        <v>538</v>
      </c>
      <c r="J122" s="40">
        <v>12</v>
      </c>
      <c r="K122" s="41">
        <v>3</v>
      </c>
      <c r="L122" s="42">
        <v>4</v>
      </c>
      <c r="M122" s="82" t="s">
        <v>117</v>
      </c>
      <c r="N122" s="79"/>
      <c r="O122" s="69" t="s">
        <v>539</v>
      </c>
      <c r="Q122" s="91" t="s">
        <v>514</v>
      </c>
      <c r="R122" s="92" t="s">
        <v>516</v>
      </c>
      <c r="S122" s="93">
        <v>108</v>
      </c>
      <c r="U122" s="17"/>
    </row>
    <row r="123" spans="1:21" ht="42.75" x14ac:dyDescent="0.3">
      <c r="A123" s="22" t="s">
        <v>540</v>
      </c>
      <c r="B123" s="16">
        <v>120</v>
      </c>
      <c r="D123" s="86">
        <v>116</v>
      </c>
      <c r="E123" s="84">
        <v>4</v>
      </c>
      <c r="F123" s="43" t="s">
        <v>541</v>
      </c>
      <c r="G123" s="44" t="s">
        <v>12</v>
      </c>
      <c r="H123" s="38" t="s">
        <v>224</v>
      </c>
      <c r="I123" s="45" t="s">
        <v>542</v>
      </c>
      <c r="J123" s="40">
        <v>11</v>
      </c>
      <c r="K123" s="41">
        <v>2</v>
      </c>
      <c r="L123" s="42">
        <v>5.5</v>
      </c>
      <c r="M123" s="82" t="s">
        <v>117</v>
      </c>
      <c r="N123" s="79"/>
      <c r="O123" s="74" t="s">
        <v>543</v>
      </c>
      <c r="Q123" s="91" t="s">
        <v>1021</v>
      </c>
      <c r="R123" s="92" t="s">
        <v>1023</v>
      </c>
      <c r="S123" s="93">
        <v>224</v>
      </c>
      <c r="U123" s="17"/>
    </row>
    <row r="124" spans="1:21" ht="26.25" x14ac:dyDescent="0.3">
      <c r="A124" s="22" t="s">
        <v>747</v>
      </c>
      <c r="B124" s="16">
        <v>174</v>
      </c>
      <c r="D124" s="86">
        <v>116</v>
      </c>
      <c r="E124" s="84">
        <v>58</v>
      </c>
      <c r="F124" s="43" t="s">
        <v>748</v>
      </c>
      <c r="G124" s="44" t="s">
        <v>12</v>
      </c>
      <c r="H124" s="38" t="s">
        <v>224</v>
      </c>
      <c r="I124" s="45" t="s">
        <v>345</v>
      </c>
      <c r="J124" s="40">
        <v>11</v>
      </c>
      <c r="K124" s="41">
        <v>2</v>
      </c>
      <c r="L124" s="42">
        <v>5.5</v>
      </c>
      <c r="M124" s="82"/>
      <c r="N124" s="79" t="s">
        <v>1317</v>
      </c>
      <c r="O124" s="69" t="s">
        <v>726</v>
      </c>
      <c r="Q124" s="91" t="s">
        <v>628</v>
      </c>
      <c r="R124" s="92" t="s">
        <v>630</v>
      </c>
      <c r="S124" s="93">
        <v>128</v>
      </c>
      <c r="U124" s="17"/>
    </row>
    <row r="125" spans="1:21" ht="42.75" x14ac:dyDescent="0.3">
      <c r="A125" s="22" t="s">
        <v>544</v>
      </c>
      <c r="B125" s="16">
        <v>120</v>
      </c>
      <c r="D125" s="86">
        <v>116</v>
      </c>
      <c r="E125" s="84">
        <v>4</v>
      </c>
      <c r="F125" s="43" t="s">
        <v>545</v>
      </c>
      <c r="G125" s="44" t="s">
        <v>12</v>
      </c>
      <c r="H125" s="38" t="s">
        <v>224</v>
      </c>
      <c r="I125" s="45" t="s">
        <v>546</v>
      </c>
      <c r="J125" s="40">
        <v>11</v>
      </c>
      <c r="K125" s="41">
        <v>3</v>
      </c>
      <c r="L125" s="42">
        <v>3.6666666666666665</v>
      </c>
      <c r="M125" s="82" t="s">
        <v>117</v>
      </c>
      <c r="N125" s="79" t="s">
        <v>547</v>
      </c>
      <c r="O125" s="74" t="s">
        <v>548</v>
      </c>
      <c r="Q125" s="91" t="s">
        <v>845</v>
      </c>
      <c r="R125" s="92" t="s">
        <v>847</v>
      </c>
      <c r="S125" s="93">
        <v>187</v>
      </c>
      <c r="U125" s="17"/>
    </row>
    <row r="126" spans="1:21" ht="42.75" x14ac:dyDescent="0.3">
      <c r="A126" s="22" t="s">
        <v>553</v>
      </c>
      <c r="B126" s="16">
        <v>120</v>
      </c>
      <c r="D126" s="86">
        <v>116</v>
      </c>
      <c r="E126" s="84">
        <v>4</v>
      </c>
      <c r="F126" s="43" t="s">
        <v>554</v>
      </c>
      <c r="G126" s="44" t="s">
        <v>12</v>
      </c>
      <c r="H126" s="38" t="s">
        <v>224</v>
      </c>
      <c r="I126" s="45" t="s">
        <v>555</v>
      </c>
      <c r="J126" s="40">
        <v>11</v>
      </c>
      <c r="K126" s="41">
        <v>3</v>
      </c>
      <c r="L126" s="42">
        <v>3.6666666666666665</v>
      </c>
      <c r="M126" s="82" t="s">
        <v>117</v>
      </c>
      <c r="N126" s="79" t="s">
        <v>1285</v>
      </c>
      <c r="O126" s="69" t="s">
        <v>556</v>
      </c>
      <c r="Q126" s="91" t="s">
        <v>720</v>
      </c>
      <c r="R126" s="92" t="s">
        <v>722</v>
      </c>
      <c r="S126" s="93">
        <v>162</v>
      </c>
      <c r="U126" s="17"/>
    </row>
    <row r="127" spans="1:21" ht="42.75" x14ac:dyDescent="0.3">
      <c r="A127" s="22" t="s">
        <v>564</v>
      </c>
      <c r="B127" s="16">
        <v>124</v>
      </c>
      <c r="D127" s="86">
        <v>120</v>
      </c>
      <c r="E127" s="84">
        <v>4</v>
      </c>
      <c r="F127" s="43" t="s">
        <v>565</v>
      </c>
      <c r="G127" s="44" t="s">
        <v>12</v>
      </c>
      <c r="H127" s="38" t="s">
        <v>224</v>
      </c>
      <c r="I127" s="45" t="s">
        <v>566</v>
      </c>
      <c r="J127" s="40">
        <v>10</v>
      </c>
      <c r="K127" s="41">
        <v>1</v>
      </c>
      <c r="L127" s="42">
        <v>10</v>
      </c>
      <c r="M127" s="82" t="s">
        <v>117</v>
      </c>
      <c r="N127" s="79"/>
      <c r="O127" s="65" t="s">
        <v>567</v>
      </c>
      <c r="Q127" s="91" t="s">
        <v>1025</v>
      </c>
      <c r="R127" s="92" t="s">
        <v>1027</v>
      </c>
      <c r="S127" s="93">
        <v>224</v>
      </c>
      <c r="U127" s="17"/>
    </row>
    <row r="128" spans="1:21" ht="42.75" x14ac:dyDescent="0.3">
      <c r="A128" s="22" t="s">
        <v>568</v>
      </c>
      <c r="B128" s="16">
        <v>124</v>
      </c>
      <c r="D128" s="86">
        <v>120</v>
      </c>
      <c r="E128" s="84">
        <v>4</v>
      </c>
      <c r="F128" s="43" t="s">
        <v>569</v>
      </c>
      <c r="G128" s="44" t="s">
        <v>12</v>
      </c>
      <c r="H128" s="38" t="s">
        <v>224</v>
      </c>
      <c r="I128" s="45" t="s">
        <v>570</v>
      </c>
      <c r="J128" s="40">
        <v>10</v>
      </c>
      <c r="K128" s="41">
        <v>1</v>
      </c>
      <c r="L128" s="42">
        <v>10</v>
      </c>
      <c r="M128" s="82" t="s">
        <v>117</v>
      </c>
      <c r="N128" s="79"/>
      <c r="O128" s="69" t="s">
        <v>571</v>
      </c>
      <c r="Q128" s="91" t="s">
        <v>779</v>
      </c>
      <c r="R128" s="92" t="s">
        <v>781</v>
      </c>
      <c r="S128" s="93">
        <v>164</v>
      </c>
      <c r="U128" s="17"/>
    </row>
    <row r="129" spans="1:21" ht="42.75" x14ac:dyDescent="0.3">
      <c r="A129" s="22" t="s">
        <v>572</v>
      </c>
      <c r="B129" s="16">
        <v>124</v>
      </c>
      <c r="D129" s="86">
        <v>120</v>
      </c>
      <c r="E129" s="84">
        <v>4</v>
      </c>
      <c r="F129" s="43" t="s">
        <v>573</v>
      </c>
      <c r="G129" s="44" t="s">
        <v>12</v>
      </c>
      <c r="H129" s="38" t="s">
        <v>224</v>
      </c>
      <c r="I129" s="45" t="s">
        <v>574</v>
      </c>
      <c r="J129" s="40">
        <v>10</v>
      </c>
      <c r="K129" s="41">
        <v>1</v>
      </c>
      <c r="L129" s="42">
        <v>10</v>
      </c>
      <c r="M129" s="82" t="s">
        <v>117</v>
      </c>
      <c r="N129" s="79"/>
      <c r="O129" s="65" t="s">
        <v>575</v>
      </c>
      <c r="Q129" s="91" t="s">
        <v>1028</v>
      </c>
      <c r="R129" s="92" t="s">
        <v>1029</v>
      </c>
      <c r="S129" s="93">
        <v>224</v>
      </c>
      <c r="U129" s="17"/>
    </row>
    <row r="130" spans="1:21" ht="42.75" x14ac:dyDescent="0.3">
      <c r="A130" s="22" t="s">
        <v>585</v>
      </c>
      <c r="B130" s="16">
        <v>124</v>
      </c>
      <c r="D130" s="86">
        <v>120</v>
      </c>
      <c r="E130" s="84">
        <v>4</v>
      </c>
      <c r="F130" s="43" t="s">
        <v>586</v>
      </c>
      <c r="G130" s="44" t="s">
        <v>12</v>
      </c>
      <c r="H130" s="38" t="s">
        <v>224</v>
      </c>
      <c r="I130" s="45" t="s">
        <v>587</v>
      </c>
      <c r="J130" s="40">
        <v>10</v>
      </c>
      <c r="K130" s="41">
        <v>1</v>
      </c>
      <c r="L130" s="42">
        <v>10</v>
      </c>
      <c r="M130" s="82" t="s">
        <v>117</v>
      </c>
      <c r="N130" s="79"/>
      <c r="O130" s="69" t="s">
        <v>588</v>
      </c>
      <c r="Q130" s="91" t="s">
        <v>1030</v>
      </c>
      <c r="R130" s="92" t="s">
        <v>1032</v>
      </c>
      <c r="S130" s="93">
        <v>224</v>
      </c>
      <c r="U130" s="17"/>
    </row>
    <row r="131" spans="1:21" ht="42.75" x14ac:dyDescent="0.3">
      <c r="A131" s="22" t="s">
        <v>579</v>
      </c>
      <c r="B131" s="16">
        <v>124</v>
      </c>
      <c r="D131" s="86">
        <v>120</v>
      </c>
      <c r="E131" s="84">
        <v>4</v>
      </c>
      <c r="F131" s="43" t="s">
        <v>580</v>
      </c>
      <c r="G131" s="44" t="s">
        <v>12</v>
      </c>
      <c r="H131" s="38" t="s">
        <v>224</v>
      </c>
      <c r="I131" s="45" t="s">
        <v>581</v>
      </c>
      <c r="J131" s="40">
        <v>10</v>
      </c>
      <c r="K131" s="41">
        <v>1</v>
      </c>
      <c r="L131" s="42">
        <v>10</v>
      </c>
      <c r="M131" s="82" t="s">
        <v>117</v>
      </c>
      <c r="N131" s="79"/>
      <c r="O131" s="65" t="s">
        <v>559</v>
      </c>
      <c r="Q131" s="91" t="s">
        <v>568</v>
      </c>
      <c r="R131" s="92" t="s">
        <v>570</v>
      </c>
      <c r="S131" s="93">
        <v>120</v>
      </c>
      <c r="U131" s="17"/>
    </row>
    <row r="132" spans="1:21" ht="42.75" x14ac:dyDescent="0.3">
      <c r="A132" s="22" t="s">
        <v>557</v>
      </c>
      <c r="B132" s="16">
        <v>124</v>
      </c>
      <c r="D132" s="86">
        <v>120</v>
      </c>
      <c r="E132" s="84">
        <v>4</v>
      </c>
      <c r="F132" s="43" t="s">
        <v>558</v>
      </c>
      <c r="G132" s="44" t="s">
        <v>12</v>
      </c>
      <c r="H132" s="38" t="s">
        <v>224</v>
      </c>
      <c r="I132" s="45" t="s">
        <v>23</v>
      </c>
      <c r="J132" s="40">
        <v>10</v>
      </c>
      <c r="K132" s="41">
        <v>1</v>
      </c>
      <c r="L132" s="42">
        <v>10</v>
      </c>
      <c r="M132" s="82" t="s">
        <v>117</v>
      </c>
      <c r="N132" s="79"/>
      <c r="O132" s="73" t="s">
        <v>559</v>
      </c>
      <c r="Q132" s="91" t="s">
        <v>288</v>
      </c>
      <c r="R132" s="92" t="s">
        <v>23</v>
      </c>
      <c r="S132" s="93">
        <v>45</v>
      </c>
      <c r="U132" s="17"/>
    </row>
    <row r="133" spans="1:21" ht="42.75" x14ac:dyDescent="0.3">
      <c r="A133" s="22" t="s">
        <v>589</v>
      </c>
      <c r="B133" s="16">
        <v>124</v>
      </c>
      <c r="D133" s="86">
        <v>120</v>
      </c>
      <c r="E133" s="84">
        <v>4</v>
      </c>
      <c r="F133" s="43" t="s">
        <v>590</v>
      </c>
      <c r="G133" s="44" t="s">
        <v>12</v>
      </c>
      <c r="H133" s="38" t="s">
        <v>224</v>
      </c>
      <c r="I133" s="45" t="s">
        <v>591</v>
      </c>
      <c r="J133" s="40">
        <v>10</v>
      </c>
      <c r="K133" s="41">
        <v>2</v>
      </c>
      <c r="L133" s="42">
        <v>5</v>
      </c>
      <c r="M133" s="82" t="s">
        <v>117</v>
      </c>
      <c r="N133" s="79"/>
      <c r="O133" s="69" t="s">
        <v>592</v>
      </c>
      <c r="Q133" s="91" t="s">
        <v>291</v>
      </c>
      <c r="R133" s="92" t="s">
        <v>23</v>
      </c>
      <c r="S133" s="93">
        <v>45</v>
      </c>
      <c r="U133" s="17"/>
    </row>
    <row r="134" spans="1:21" ht="42.75" x14ac:dyDescent="0.3">
      <c r="A134" s="22" t="s">
        <v>597</v>
      </c>
      <c r="B134" s="16">
        <v>124</v>
      </c>
      <c r="D134" s="86">
        <v>120</v>
      </c>
      <c r="E134" s="84">
        <v>4</v>
      </c>
      <c r="F134" s="43" t="s">
        <v>598</v>
      </c>
      <c r="G134" s="44" t="s">
        <v>12</v>
      </c>
      <c r="H134" s="38" t="s">
        <v>224</v>
      </c>
      <c r="I134" s="45" t="s">
        <v>599</v>
      </c>
      <c r="J134" s="40">
        <v>10</v>
      </c>
      <c r="K134" s="41">
        <v>2</v>
      </c>
      <c r="L134" s="42">
        <v>5</v>
      </c>
      <c r="M134" s="82" t="s">
        <v>117</v>
      </c>
      <c r="N134" s="79"/>
      <c r="O134" s="66" t="s">
        <v>600</v>
      </c>
      <c r="Q134" s="91" t="s">
        <v>1210</v>
      </c>
      <c r="R134" s="92" t="s">
        <v>1212</v>
      </c>
      <c r="S134" s="93">
        <v>313</v>
      </c>
      <c r="U134" s="17"/>
    </row>
    <row r="135" spans="1:21" ht="45" x14ac:dyDescent="0.3">
      <c r="A135" s="22" t="s">
        <v>601</v>
      </c>
      <c r="B135" s="16">
        <v>136</v>
      </c>
      <c r="D135" s="86">
        <v>128</v>
      </c>
      <c r="E135" s="84">
        <v>8</v>
      </c>
      <c r="F135" s="43" t="s">
        <v>602</v>
      </c>
      <c r="G135" s="44" t="s">
        <v>12</v>
      </c>
      <c r="H135" s="38" t="s">
        <v>237</v>
      </c>
      <c r="I135" s="45" t="s">
        <v>23</v>
      </c>
      <c r="J135" s="40">
        <v>9</v>
      </c>
      <c r="K135" s="41">
        <v>1</v>
      </c>
      <c r="L135" s="42">
        <v>9</v>
      </c>
      <c r="M135" s="82" t="s">
        <v>168</v>
      </c>
      <c r="N135" s="79" t="s">
        <v>603</v>
      </c>
      <c r="O135" s="66" t="s">
        <v>64</v>
      </c>
      <c r="Q135" s="91" t="s">
        <v>94</v>
      </c>
      <c r="R135" s="92" t="s">
        <v>96</v>
      </c>
      <c r="S135" s="93">
        <v>5</v>
      </c>
      <c r="U135" s="17"/>
    </row>
    <row r="136" spans="1:21" ht="45" x14ac:dyDescent="0.3">
      <c r="A136" s="22" t="s">
        <v>604</v>
      </c>
      <c r="B136" s="16">
        <v>136</v>
      </c>
      <c r="D136" s="86">
        <v>128</v>
      </c>
      <c r="E136" s="84">
        <v>8</v>
      </c>
      <c r="F136" s="43" t="s">
        <v>605</v>
      </c>
      <c r="G136" s="44" t="s">
        <v>12</v>
      </c>
      <c r="H136" s="38" t="s">
        <v>229</v>
      </c>
      <c r="I136" s="45" t="s">
        <v>23</v>
      </c>
      <c r="J136" s="40">
        <v>9</v>
      </c>
      <c r="K136" s="41">
        <v>1</v>
      </c>
      <c r="L136" s="42">
        <v>9</v>
      </c>
      <c r="M136" s="82" t="s">
        <v>168</v>
      </c>
      <c r="N136" s="79"/>
      <c r="O136" s="65" t="s">
        <v>606</v>
      </c>
      <c r="Q136" s="91" t="s">
        <v>293</v>
      </c>
      <c r="R136" s="92" t="s">
        <v>295</v>
      </c>
      <c r="S136" s="93">
        <v>45</v>
      </c>
      <c r="U136" s="17"/>
    </row>
    <row r="137" spans="1:21" ht="42.75" x14ac:dyDescent="0.3">
      <c r="A137" s="22" t="s">
        <v>607</v>
      </c>
      <c r="B137" s="16">
        <v>136</v>
      </c>
      <c r="D137" s="86">
        <v>128</v>
      </c>
      <c r="E137" s="84">
        <v>8</v>
      </c>
      <c r="F137" s="43" t="s">
        <v>608</v>
      </c>
      <c r="G137" s="44" t="s">
        <v>12</v>
      </c>
      <c r="H137" s="38" t="s">
        <v>224</v>
      </c>
      <c r="I137" s="45" t="s">
        <v>609</v>
      </c>
      <c r="J137" s="40">
        <v>9</v>
      </c>
      <c r="K137" s="41">
        <v>1</v>
      </c>
      <c r="L137" s="42">
        <v>9</v>
      </c>
      <c r="M137" s="82" t="s">
        <v>117</v>
      </c>
      <c r="N137" s="79"/>
      <c r="O137" s="69" t="s">
        <v>610</v>
      </c>
      <c r="Q137" s="91" t="s">
        <v>1033</v>
      </c>
      <c r="R137" s="92" t="s">
        <v>1035</v>
      </c>
      <c r="S137" s="93">
        <v>224</v>
      </c>
      <c r="U137" s="17"/>
    </row>
    <row r="138" spans="1:21" ht="42.75" x14ac:dyDescent="0.3">
      <c r="A138" s="22" t="s">
        <v>611</v>
      </c>
      <c r="B138" s="16">
        <v>136</v>
      </c>
      <c r="D138" s="86">
        <v>128</v>
      </c>
      <c r="E138" s="84">
        <v>8</v>
      </c>
      <c r="F138" s="43" t="s">
        <v>612</v>
      </c>
      <c r="G138" s="44" t="s">
        <v>12</v>
      </c>
      <c r="H138" s="38" t="s">
        <v>224</v>
      </c>
      <c r="I138" s="45" t="s">
        <v>185</v>
      </c>
      <c r="J138" s="40">
        <v>9</v>
      </c>
      <c r="K138" s="41">
        <v>1</v>
      </c>
      <c r="L138" s="42">
        <v>9</v>
      </c>
      <c r="M138" s="82" t="s">
        <v>117</v>
      </c>
      <c r="N138" s="79"/>
      <c r="O138" s="72" t="s">
        <v>610</v>
      </c>
      <c r="Q138" s="91" t="s">
        <v>1036</v>
      </c>
      <c r="R138" s="92" t="s">
        <v>1037</v>
      </c>
      <c r="S138" s="93">
        <v>224</v>
      </c>
      <c r="U138" s="17"/>
    </row>
    <row r="139" spans="1:21" ht="45" x14ac:dyDescent="0.3">
      <c r="A139" s="22" t="s">
        <v>613</v>
      </c>
      <c r="B139" s="16">
        <v>136</v>
      </c>
      <c r="D139" s="86">
        <v>128</v>
      </c>
      <c r="E139" s="84">
        <v>8</v>
      </c>
      <c r="F139" s="43" t="s">
        <v>614</v>
      </c>
      <c r="G139" s="44" t="s">
        <v>12</v>
      </c>
      <c r="H139" s="38" t="s">
        <v>237</v>
      </c>
      <c r="I139" s="45" t="s">
        <v>23</v>
      </c>
      <c r="J139" s="40">
        <v>9</v>
      </c>
      <c r="K139" s="41">
        <v>1</v>
      </c>
      <c r="L139" s="42">
        <v>9</v>
      </c>
      <c r="M139" s="82" t="s">
        <v>168</v>
      </c>
      <c r="N139" s="79" t="s">
        <v>1286</v>
      </c>
      <c r="O139" s="69"/>
      <c r="Q139" s="91" t="s">
        <v>631</v>
      </c>
      <c r="R139" s="92" t="s">
        <v>633</v>
      </c>
      <c r="S139" s="93">
        <v>128</v>
      </c>
      <c r="U139" s="17"/>
    </row>
    <row r="140" spans="1:21" ht="45" x14ac:dyDescent="0.3">
      <c r="A140" s="22" t="s">
        <v>615</v>
      </c>
      <c r="B140" s="16">
        <v>136</v>
      </c>
      <c r="D140" s="86">
        <v>128</v>
      </c>
      <c r="E140" s="84">
        <v>8</v>
      </c>
      <c r="F140" s="43" t="s">
        <v>616</v>
      </c>
      <c r="G140" s="44" t="s">
        <v>12</v>
      </c>
      <c r="H140" s="38" t="s">
        <v>229</v>
      </c>
      <c r="I140" s="45" t="s">
        <v>617</v>
      </c>
      <c r="J140" s="40">
        <v>9</v>
      </c>
      <c r="K140" s="41">
        <v>1</v>
      </c>
      <c r="L140" s="42">
        <v>9</v>
      </c>
      <c r="M140" s="82" t="s">
        <v>168</v>
      </c>
      <c r="N140" s="79"/>
      <c r="O140" s="69" t="s">
        <v>618</v>
      </c>
      <c r="Q140" s="91" t="s">
        <v>736</v>
      </c>
      <c r="R140" s="92" t="s">
        <v>738</v>
      </c>
      <c r="S140" s="93">
        <v>164</v>
      </c>
      <c r="U140" s="17"/>
    </row>
    <row r="141" spans="1:21" ht="45" x14ac:dyDescent="0.3">
      <c r="A141" s="22" t="s">
        <v>619</v>
      </c>
      <c r="B141" s="16">
        <v>136</v>
      </c>
      <c r="D141" s="86">
        <v>128</v>
      </c>
      <c r="E141" s="84">
        <v>8</v>
      </c>
      <c r="F141" s="43" t="s">
        <v>219</v>
      </c>
      <c r="G141" s="44" t="s">
        <v>12</v>
      </c>
      <c r="H141" s="38" t="s">
        <v>237</v>
      </c>
      <c r="I141" s="45" t="s">
        <v>620</v>
      </c>
      <c r="J141" s="40">
        <v>9</v>
      </c>
      <c r="K141" s="41">
        <v>1</v>
      </c>
      <c r="L141" s="42">
        <v>9</v>
      </c>
      <c r="M141" s="82" t="s">
        <v>168</v>
      </c>
      <c r="N141" s="79" t="s">
        <v>603</v>
      </c>
      <c r="O141" s="72" t="s">
        <v>64</v>
      </c>
      <c r="Q141" s="91" t="s">
        <v>740</v>
      </c>
      <c r="R141" s="92" t="s">
        <v>23</v>
      </c>
      <c r="S141" s="93">
        <v>164</v>
      </c>
      <c r="U141" s="17"/>
    </row>
    <row r="142" spans="1:21" ht="45" x14ac:dyDescent="0.3">
      <c r="A142" s="22" t="s">
        <v>621</v>
      </c>
      <c r="B142" s="16">
        <v>136</v>
      </c>
      <c r="D142" s="86">
        <v>128</v>
      </c>
      <c r="E142" s="84">
        <v>8</v>
      </c>
      <c r="F142" s="43" t="s">
        <v>622</v>
      </c>
      <c r="G142" s="44" t="s">
        <v>12</v>
      </c>
      <c r="H142" s="38" t="s">
        <v>229</v>
      </c>
      <c r="I142" s="45" t="s">
        <v>623</v>
      </c>
      <c r="J142" s="40">
        <v>9</v>
      </c>
      <c r="K142" s="41">
        <v>1</v>
      </c>
      <c r="L142" s="42">
        <v>9</v>
      </c>
      <c r="M142" s="82" t="s">
        <v>168</v>
      </c>
      <c r="N142" s="79"/>
      <c r="O142" s="69" t="s">
        <v>624</v>
      </c>
      <c r="Q142" s="91" t="s">
        <v>371</v>
      </c>
      <c r="R142" s="92" t="s">
        <v>373</v>
      </c>
      <c r="S142" s="93">
        <v>72</v>
      </c>
      <c r="U142" s="17"/>
    </row>
    <row r="143" spans="1:21" ht="45" x14ac:dyDescent="0.3">
      <c r="A143" s="22" t="s">
        <v>625</v>
      </c>
      <c r="B143" s="16">
        <v>136</v>
      </c>
      <c r="D143" s="86">
        <v>128</v>
      </c>
      <c r="E143" s="84">
        <v>8</v>
      </c>
      <c r="F143" s="43" t="s">
        <v>626</v>
      </c>
      <c r="G143" s="44" t="s">
        <v>12</v>
      </c>
      <c r="H143" s="38" t="s">
        <v>229</v>
      </c>
      <c r="I143" s="45" t="s">
        <v>23</v>
      </c>
      <c r="J143" s="40">
        <v>9</v>
      </c>
      <c r="K143" s="41">
        <v>1</v>
      </c>
      <c r="L143" s="42">
        <v>9</v>
      </c>
      <c r="M143" s="82" t="s">
        <v>168</v>
      </c>
      <c r="N143" s="79"/>
      <c r="O143" s="69" t="s">
        <v>627</v>
      </c>
      <c r="Q143" s="91" t="s">
        <v>544</v>
      </c>
      <c r="R143" s="92" t="s">
        <v>546</v>
      </c>
      <c r="S143" s="93">
        <v>116</v>
      </c>
      <c r="U143" s="17"/>
    </row>
    <row r="144" spans="1:21" ht="42.75" x14ac:dyDescent="0.3">
      <c r="A144" s="22" t="s">
        <v>628</v>
      </c>
      <c r="B144" s="16">
        <v>136</v>
      </c>
      <c r="D144" s="86">
        <v>128</v>
      </c>
      <c r="E144" s="84">
        <v>8</v>
      </c>
      <c r="F144" s="43" t="s">
        <v>629</v>
      </c>
      <c r="G144" s="44" t="s">
        <v>12</v>
      </c>
      <c r="H144" s="38" t="s">
        <v>224</v>
      </c>
      <c r="I144" s="45" t="s">
        <v>630</v>
      </c>
      <c r="J144" s="40">
        <v>9</v>
      </c>
      <c r="K144" s="41">
        <v>1</v>
      </c>
      <c r="L144" s="42">
        <v>9</v>
      </c>
      <c r="M144" s="82" t="s">
        <v>117</v>
      </c>
      <c r="N144" s="79"/>
      <c r="O144" s="73" t="s">
        <v>610</v>
      </c>
      <c r="Q144" s="91" t="s">
        <v>183</v>
      </c>
      <c r="R144" s="92" t="s">
        <v>185</v>
      </c>
      <c r="S144" s="93">
        <v>23</v>
      </c>
      <c r="U144" s="17"/>
    </row>
    <row r="145" spans="1:21" ht="45" x14ac:dyDescent="0.3">
      <c r="A145" s="22" t="s">
        <v>631</v>
      </c>
      <c r="B145" s="16">
        <v>136</v>
      </c>
      <c r="D145" s="86">
        <v>128</v>
      </c>
      <c r="E145" s="84">
        <v>8</v>
      </c>
      <c r="F145" s="43" t="s">
        <v>632</v>
      </c>
      <c r="G145" s="44" t="s">
        <v>12</v>
      </c>
      <c r="H145" s="38" t="s">
        <v>229</v>
      </c>
      <c r="I145" s="45" t="s">
        <v>633</v>
      </c>
      <c r="J145" s="40">
        <v>9</v>
      </c>
      <c r="K145" s="41">
        <v>1</v>
      </c>
      <c r="L145" s="42">
        <v>9</v>
      </c>
      <c r="M145" s="82" t="s">
        <v>168</v>
      </c>
      <c r="N145" s="79"/>
      <c r="O145" s="69" t="s">
        <v>634</v>
      </c>
      <c r="Q145" s="91" t="s">
        <v>1039</v>
      </c>
      <c r="R145" s="92" t="s">
        <v>1041</v>
      </c>
      <c r="S145" s="93">
        <v>224</v>
      </c>
      <c r="U145" s="17"/>
    </row>
    <row r="146" spans="1:21" ht="42.75" x14ac:dyDescent="0.3">
      <c r="A146" s="22" t="s">
        <v>635</v>
      </c>
      <c r="B146" s="16">
        <v>136</v>
      </c>
      <c r="D146" s="86">
        <v>128</v>
      </c>
      <c r="E146" s="84">
        <v>8</v>
      </c>
      <c r="F146" s="43" t="s">
        <v>636</v>
      </c>
      <c r="G146" s="44" t="s">
        <v>12</v>
      </c>
      <c r="H146" s="38" t="s">
        <v>224</v>
      </c>
      <c r="I146" s="45" t="s">
        <v>637</v>
      </c>
      <c r="J146" s="40">
        <v>9</v>
      </c>
      <c r="K146" s="41">
        <v>1</v>
      </c>
      <c r="L146" s="42">
        <v>9</v>
      </c>
      <c r="M146" s="82" t="s">
        <v>117</v>
      </c>
      <c r="N146" s="79"/>
      <c r="O146" s="65" t="s">
        <v>610</v>
      </c>
      <c r="Q146" s="91" t="s">
        <v>253</v>
      </c>
      <c r="R146" s="92" t="s">
        <v>255</v>
      </c>
      <c r="S146" s="93">
        <v>40</v>
      </c>
      <c r="U146" s="17"/>
    </row>
    <row r="147" spans="1:21" ht="42.75" x14ac:dyDescent="0.3">
      <c r="A147" s="22" t="s">
        <v>638</v>
      </c>
      <c r="B147" s="16">
        <v>136</v>
      </c>
      <c r="D147" s="86">
        <v>128</v>
      </c>
      <c r="E147" s="84">
        <v>8</v>
      </c>
      <c r="F147" s="43" t="s">
        <v>639</v>
      </c>
      <c r="G147" s="44" t="s">
        <v>12</v>
      </c>
      <c r="H147" s="38" t="s">
        <v>224</v>
      </c>
      <c r="I147" s="45" t="s">
        <v>640</v>
      </c>
      <c r="J147" s="40">
        <v>9</v>
      </c>
      <c r="K147" s="41">
        <v>1</v>
      </c>
      <c r="L147" s="42">
        <v>9</v>
      </c>
      <c r="M147" s="82" t="s">
        <v>117</v>
      </c>
      <c r="N147" s="79"/>
      <c r="O147" s="69" t="s">
        <v>610</v>
      </c>
      <c r="Q147" s="91" t="s">
        <v>140</v>
      </c>
      <c r="R147" s="92" t="s">
        <v>142</v>
      </c>
      <c r="S147" s="93">
        <v>14</v>
      </c>
      <c r="U147" s="17"/>
    </row>
    <row r="148" spans="1:21" ht="45" x14ac:dyDescent="0.3">
      <c r="A148" s="22" t="s">
        <v>645</v>
      </c>
      <c r="B148" s="16">
        <v>136</v>
      </c>
      <c r="D148" s="86">
        <v>128</v>
      </c>
      <c r="E148" s="84">
        <v>8</v>
      </c>
      <c r="F148" s="43" t="s">
        <v>646</v>
      </c>
      <c r="G148" s="44" t="s">
        <v>12</v>
      </c>
      <c r="H148" s="38" t="s">
        <v>237</v>
      </c>
      <c r="I148" s="45" t="s">
        <v>23</v>
      </c>
      <c r="J148" s="40">
        <v>9</v>
      </c>
      <c r="K148" s="41">
        <v>1</v>
      </c>
      <c r="L148" s="42">
        <v>9</v>
      </c>
      <c r="M148" s="82" t="s">
        <v>168</v>
      </c>
      <c r="N148" s="79" t="s">
        <v>647</v>
      </c>
      <c r="O148" s="69"/>
      <c r="Q148" s="91" t="s">
        <v>354</v>
      </c>
      <c r="R148" s="92" t="s">
        <v>23</v>
      </c>
      <c r="S148" s="93">
        <v>65</v>
      </c>
      <c r="U148" s="17"/>
    </row>
    <row r="149" spans="1:21" ht="45" x14ac:dyDescent="0.3">
      <c r="A149" s="22" t="s">
        <v>648</v>
      </c>
      <c r="B149" s="16">
        <v>136</v>
      </c>
      <c r="D149" s="86">
        <v>128</v>
      </c>
      <c r="E149" s="84">
        <v>8</v>
      </c>
      <c r="F149" s="43" t="s">
        <v>649</v>
      </c>
      <c r="G149" s="44" t="s">
        <v>12</v>
      </c>
      <c r="H149" s="38" t="s">
        <v>229</v>
      </c>
      <c r="I149" s="45" t="s">
        <v>650</v>
      </c>
      <c r="J149" s="40">
        <v>9</v>
      </c>
      <c r="K149" s="41">
        <v>1</v>
      </c>
      <c r="L149" s="42">
        <v>9</v>
      </c>
      <c r="M149" s="82" t="s">
        <v>168</v>
      </c>
      <c r="N149" s="79"/>
      <c r="O149" s="69" t="s">
        <v>627</v>
      </c>
      <c r="Q149" s="91" t="s">
        <v>1213</v>
      </c>
      <c r="R149" s="92" t="s">
        <v>1215</v>
      </c>
      <c r="S149" s="93">
        <v>313</v>
      </c>
      <c r="U149" s="17"/>
    </row>
    <row r="150" spans="1:21" ht="45" x14ac:dyDescent="0.3">
      <c r="A150" s="22" t="s">
        <v>651</v>
      </c>
      <c r="B150" s="16">
        <v>136</v>
      </c>
      <c r="D150" s="86">
        <v>128</v>
      </c>
      <c r="E150" s="84">
        <v>8</v>
      </c>
      <c r="F150" s="43" t="s">
        <v>652</v>
      </c>
      <c r="G150" s="44" t="s">
        <v>12</v>
      </c>
      <c r="H150" s="38" t="s">
        <v>229</v>
      </c>
      <c r="I150" s="45" t="s">
        <v>653</v>
      </c>
      <c r="J150" s="40">
        <v>9</v>
      </c>
      <c r="K150" s="41">
        <v>1</v>
      </c>
      <c r="L150" s="42">
        <v>9</v>
      </c>
      <c r="M150" s="82" t="s">
        <v>168</v>
      </c>
      <c r="N150" s="79"/>
      <c r="O150" s="69" t="s">
        <v>654</v>
      </c>
      <c r="Q150" s="91" t="s">
        <v>848</v>
      </c>
      <c r="R150" s="92" t="s">
        <v>850</v>
      </c>
      <c r="S150" s="93">
        <v>187</v>
      </c>
      <c r="U150" s="17"/>
    </row>
    <row r="151" spans="1:21" ht="45" x14ac:dyDescent="0.3">
      <c r="A151" s="22" t="s">
        <v>655</v>
      </c>
      <c r="B151" s="16">
        <v>136</v>
      </c>
      <c r="D151" s="86">
        <v>128</v>
      </c>
      <c r="E151" s="84">
        <v>8</v>
      </c>
      <c r="F151" s="43" t="s">
        <v>67</v>
      </c>
      <c r="G151" s="44" t="s">
        <v>12</v>
      </c>
      <c r="H151" s="38" t="s">
        <v>237</v>
      </c>
      <c r="I151" s="45" t="s">
        <v>656</v>
      </c>
      <c r="J151" s="40">
        <v>9</v>
      </c>
      <c r="K151" s="41">
        <v>1</v>
      </c>
      <c r="L151" s="42">
        <v>9</v>
      </c>
      <c r="M151" s="82" t="s">
        <v>168</v>
      </c>
      <c r="N151" s="79" t="s">
        <v>1286</v>
      </c>
      <c r="O151" s="69"/>
      <c r="Q151" s="91" t="s">
        <v>1042</v>
      </c>
      <c r="R151" s="92" t="s">
        <v>1044</v>
      </c>
      <c r="S151" s="93">
        <v>224</v>
      </c>
      <c r="U151" s="17"/>
    </row>
    <row r="152" spans="1:21" ht="45" x14ac:dyDescent="0.3">
      <c r="A152" s="22" t="s">
        <v>657</v>
      </c>
      <c r="B152" s="16">
        <v>136</v>
      </c>
      <c r="D152" s="86">
        <v>128</v>
      </c>
      <c r="E152" s="84">
        <v>8</v>
      </c>
      <c r="F152" s="43" t="s">
        <v>658</v>
      </c>
      <c r="G152" s="44" t="s">
        <v>12</v>
      </c>
      <c r="H152" s="38" t="s">
        <v>229</v>
      </c>
      <c r="I152" s="45" t="s">
        <v>659</v>
      </c>
      <c r="J152" s="40">
        <v>9</v>
      </c>
      <c r="K152" s="41">
        <v>1</v>
      </c>
      <c r="L152" s="42">
        <v>9</v>
      </c>
      <c r="M152" s="82" t="s">
        <v>168</v>
      </c>
      <c r="N152" s="79"/>
      <c r="O152" s="69" t="s">
        <v>654</v>
      </c>
      <c r="Q152" s="91" t="s">
        <v>927</v>
      </c>
      <c r="R152" s="92" t="s">
        <v>929</v>
      </c>
      <c r="S152" s="93">
        <v>224</v>
      </c>
      <c r="U152" s="17"/>
    </row>
    <row r="153" spans="1:21" ht="45" x14ac:dyDescent="0.3">
      <c r="A153" s="22" t="s">
        <v>664</v>
      </c>
      <c r="B153" s="16">
        <v>136</v>
      </c>
      <c r="D153" s="86">
        <v>128</v>
      </c>
      <c r="E153" s="84">
        <v>8</v>
      </c>
      <c r="F153" s="43" t="s">
        <v>530</v>
      </c>
      <c r="G153" s="44" t="s">
        <v>12</v>
      </c>
      <c r="H153" s="38" t="s">
        <v>229</v>
      </c>
      <c r="I153" s="45" t="s">
        <v>665</v>
      </c>
      <c r="J153" s="40">
        <v>9</v>
      </c>
      <c r="K153" s="41">
        <v>1</v>
      </c>
      <c r="L153" s="42">
        <v>9</v>
      </c>
      <c r="M153" s="82" t="s">
        <v>168</v>
      </c>
      <c r="N153" s="79"/>
      <c r="O153" s="69" t="s">
        <v>666</v>
      </c>
      <c r="Q153" s="91" t="s">
        <v>1046</v>
      </c>
      <c r="R153" s="92" t="s">
        <v>1048</v>
      </c>
      <c r="S153" s="93">
        <v>224</v>
      </c>
      <c r="U153" s="17"/>
    </row>
    <row r="154" spans="1:21" ht="45" x14ac:dyDescent="0.3">
      <c r="A154" s="22" t="s">
        <v>671</v>
      </c>
      <c r="B154" s="16">
        <v>136</v>
      </c>
      <c r="D154" s="86">
        <v>128</v>
      </c>
      <c r="E154" s="84">
        <v>8</v>
      </c>
      <c r="F154" s="43" t="s">
        <v>672</v>
      </c>
      <c r="G154" s="44" t="s">
        <v>12</v>
      </c>
      <c r="H154" s="38" t="s">
        <v>229</v>
      </c>
      <c r="I154" s="45" t="s">
        <v>673</v>
      </c>
      <c r="J154" s="40">
        <v>9</v>
      </c>
      <c r="K154" s="41">
        <v>1</v>
      </c>
      <c r="L154" s="42">
        <v>9</v>
      </c>
      <c r="M154" s="82" t="s">
        <v>168</v>
      </c>
      <c r="N154" s="79"/>
      <c r="O154" s="72" t="s">
        <v>634</v>
      </c>
      <c r="Q154" s="91" t="s">
        <v>635</v>
      </c>
      <c r="R154" s="92" t="s">
        <v>637</v>
      </c>
      <c r="S154" s="93">
        <v>128</v>
      </c>
      <c r="U154" s="17"/>
    </row>
    <row r="155" spans="1:21" ht="42.75" x14ac:dyDescent="0.3">
      <c r="A155" s="22" t="s">
        <v>674</v>
      </c>
      <c r="B155" s="16">
        <v>136</v>
      </c>
      <c r="D155" s="86">
        <v>128</v>
      </c>
      <c r="E155" s="84">
        <v>8</v>
      </c>
      <c r="F155" s="43" t="s">
        <v>675</v>
      </c>
      <c r="G155" s="44" t="s">
        <v>12</v>
      </c>
      <c r="H155" s="38" t="s">
        <v>224</v>
      </c>
      <c r="I155" s="45" t="s">
        <v>676</v>
      </c>
      <c r="J155" s="40">
        <v>9</v>
      </c>
      <c r="K155" s="41">
        <v>1</v>
      </c>
      <c r="L155" s="42">
        <v>9</v>
      </c>
      <c r="M155" s="82" t="s">
        <v>117</v>
      </c>
      <c r="N155" s="79"/>
      <c r="O155" s="65" t="s">
        <v>610</v>
      </c>
      <c r="Q155" s="91" t="s">
        <v>638</v>
      </c>
      <c r="R155" s="92" t="s">
        <v>640</v>
      </c>
      <c r="S155" s="93">
        <v>128</v>
      </c>
      <c r="U155" s="17"/>
    </row>
    <row r="156" spans="1:21" ht="45" x14ac:dyDescent="0.3">
      <c r="A156" s="22" t="s">
        <v>677</v>
      </c>
      <c r="B156" s="16">
        <v>136</v>
      </c>
      <c r="D156" s="86">
        <v>128</v>
      </c>
      <c r="E156" s="84">
        <v>8</v>
      </c>
      <c r="F156" s="43" t="s">
        <v>678</v>
      </c>
      <c r="G156" s="44" t="s">
        <v>12</v>
      </c>
      <c r="H156" s="38" t="s">
        <v>229</v>
      </c>
      <c r="I156" s="45" t="s">
        <v>679</v>
      </c>
      <c r="J156" s="40">
        <v>9</v>
      </c>
      <c r="K156" s="41">
        <v>1</v>
      </c>
      <c r="L156" s="42">
        <v>9</v>
      </c>
      <c r="M156" s="82" t="s">
        <v>168</v>
      </c>
      <c r="N156" s="79"/>
      <c r="O156" s="65" t="s">
        <v>680</v>
      </c>
      <c r="Q156" s="91" t="s">
        <v>641</v>
      </c>
      <c r="R156" s="92" t="s">
        <v>643</v>
      </c>
      <c r="S156" s="93">
        <v>128</v>
      </c>
      <c r="U156" s="17"/>
    </row>
    <row r="157" spans="1:21" ht="45" x14ac:dyDescent="0.3">
      <c r="A157" s="22" t="s">
        <v>683</v>
      </c>
      <c r="B157" s="16">
        <v>136</v>
      </c>
      <c r="D157" s="86">
        <v>128</v>
      </c>
      <c r="E157" s="84">
        <v>8</v>
      </c>
      <c r="F157" s="43" t="s">
        <v>684</v>
      </c>
      <c r="G157" s="44" t="s">
        <v>12</v>
      </c>
      <c r="H157" s="38" t="s">
        <v>229</v>
      </c>
      <c r="I157" s="45" t="s">
        <v>685</v>
      </c>
      <c r="J157" s="40">
        <v>9</v>
      </c>
      <c r="K157" s="41">
        <v>1</v>
      </c>
      <c r="L157" s="42">
        <v>9</v>
      </c>
      <c r="M157" s="82" t="s">
        <v>168</v>
      </c>
      <c r="N157" s="79"/>
      <c r="O157" s="69" t="s">
        <v>618</v>
      </c>
      <c r="Q157" s="91" t="s">
        <v>852</v>
      </c>
      <c r="R157" s="92" t="s">
        <v>854</v>
      </c>
      <c r="S157" s="93">
        <v>187</v>
      </c>
      <c r="U157" s="17"/>
    </row>
    <row r="158" spans="1:21" ht="42.75" x14ac:dyDescent="0.3">
      <c r="A158" s="22" t="s">
        <v>660</v>
      </c>
      <c r="B158" s="16">
        <v>136</v>
      </c>
      <c r="D158" s="86">
        <v>128</v>
      </c>
      <c r="E158" s="84">
        <v>8</v>
      </c>
      <c r="F158" s="43" t="s">
        <v>661</v>
      </c>
      <c r="G158" s="44" t="s">
        <v>12</v>
      </c>
      <c r="H158" s="38" t="s">
        <v>224</v>
      </c>
      <c r="I158" s="45" t="s">
        <v>662</v>
      </c>
      <c r="J158" s="40">
        <v>9</v>
      </c>
      <c r="K158" s="41">
        <v>1</v>
      </c>
      <c r="L158" s="42">
        <v>9</v>
      </c>
      <c r="M158" s="82" t="s">
        <v>117</v>
      </c>
      <c r="N158" s="79"/>
      <c r="O158" s="69" t="s">
        <v>663</v>
      </c>
      <c r="Q158" s="91" t="s">
        <v>645</v>
      </c>
      <c r="R158" s="92" t="s">
        <v>23</v>
      </c>
      <c r="S158" s="93">
        <v>128</v>
      </c>
      <c r="U158" s="17"/>
    </row>
    <row r="159" spans="1:21" ht="45" x14ac:dyDescent="0.3">
      <c r="A159" s="22" t="s">
        <v>641</v>
      </c>
      <c r="B159" s="16">
        <v>136</v>
      </c>
      <c r="D159" s="86">
        <v>128</v>
      </c>
      <c r="E159" s="84">
        <v>8</v>
      </c>
      <c r="F159" s="43" t="s">
        <v>642</v>
      </c>
      <c r="G159" s="44" t="s">
        <v>12</v>
      </c>
      <c r="H159" s="38" t="s">
        <v>229</v>
      </c>
      <c r="I159" s="45" t="s">
        <v>643</v>
      </c>
      <c r="J159" s="40">
        <v>9</v>
      </c>
      <c r="K159" s="41">
        <v>1</v>
      </c>
      <c r="L159" s="42">
        <v>9</v>
      </c>
      <c r="M159" s="82" t="s">
        <v>168</v>
      </c>
      <c r="N159" s="79"/>
      <c r="O159" s="69" t="s">
        <v>644</v>
      </c>
      <c r="Q159" s="91" t="s">
        <v>357</v>
      </c>
      <c r="R159" s="92" t="s">
        <v>23</v>
      </c>
      <c r="S159" s="93">
        <v>88</v>
      </c>
      <c r="U159" s="17"/>
    </row>
    <row r="160" spans="1:21" ht="42.75" x14ac:dyDescent="0.3">
      <c r="A160" s="22" t="s">
        <v>686</v>
      </c>
      <c r="B160" s="16">
        <v>136</v>
      </c>
      <c r="D160" s="86">
        <v>128</v>
      </c>
      <c r="E160" s="84">
        <v>8</v>
      </c>
      <c r="F160" s="43" t="s">
        <v>687</v>
      </c>
      <c r="G160" s="44" t="s">
        <v>12</v>
      </c>
      <c r="H160" s="38" t="s">
        <v>224</v>
      </c>
      <c r="I160" s="45" t="s">
        <v>688</v>
      </c>
      <c r="J160" s="40">
        <v>9</v>
      </c>
      <c r="K160" s="41">
        <v>2</v>
      </c>
      <c r="L160" s="42">
        <v>4.5</v>
      </c>
      <c r="M160" s="82" t="s">
        <v>117</v>
      </c>
      <c r="N160" s="79" t="s">
        <v>64</v>
      </c>
      <c r="O160" s="69" t="s">
        <v>689</v>
      </c>
      <c r="Q160" s="91" t="s">
        <v>227</v>
      </c>
      <c r="R160" s="92" t="s">
        <v>230</v>
      </c>
      <c r="S160" s="93">
        <v>35</v>
      </c>
      <c r="U160" s="17"/>
    </row>
    <row r="161" spans="1:21" ht="49.5" x14ac:dyDescent="0.3">
      <c r="A161" s="22" t="s">
        <v>694</v>
      </c>
      <c r="B161" s="16">
        <v>136</v>
      </c>
      <c r="D161" s="86">
        <v>128</v>
      </c>
      <c r="E161" s="84">
        <v>8</v>
      </c>
      <c r="F161" s="43" t="s">
        <v>695</v>
      </c>
      <c r="G161" s="44" t="s">
        <v>12</v>
      </c>
      <c r="H161" s="38" t="s">
        <v>224</v>
      </c>
      <c r="I161" s="45" t="s">
        <v>696</v>
      </c>
      <c r="J161" s="40">
        <v>9</v>
      </c>
      <c r="K161" s="41">
        <v>3</v>
      </c>
      <c r="L161" s="42">
        <v>3</v>
      </c>
      <c r="M161" s="46" t="s">
        <v>117</v>
      </c>
      <c r="N161" s="79" t="s">
        <v>64</v>
      </c>
      <c r="O161" s="65" t="s">
        <v>697</v>
      </c>
      <c r="Q161" s="91" t="s">
        <v>240</v>
      </c>
      <c r="R161" s="92" t="s">
        <v>242</v>
      </c>
      <c r="S161" s="93">
        <v>38</v>
      </c>
      <c r="U161" s="17"/>
    </row>
    <row r="162" spans="1:21" ht="42.75" x14ac:dyDescent="0.3">
      <c r="A162" s="22" t="s">
        <v>698</v>
      </c>
      <c r="B162" s="16">
        <v>136</v>
      </c>
      <c r="D162" s="86">
        <v>128</v>
      </c>
      <c r="E162" s="84">
        <v>8</v>
      </c>
      <c r="F162" s="43" t="s">
        <v>699</v>
      </c>
      <c r="G162" s="44" t="s">
        <v>12</v>
      </c>
      <c r="H162" s="38" t="s">
        <v>224</v>
      </c>
      <c r="I162" s="45" t="s">
        <v>700</v>
      </c>
      <c r="J162" s="40">
        <v>9</v>
      </c>
      <c r="K162" s="41">
        <v>3</v>
      </c>
      <c r="L162" s="42">
        <v>3</v>
      </c>
      <c r="M162" s="46" t="s">
        <v>117</v>
      </c>
      <c r="N162" s="79" t="s">
        <v>701</v>
      </c>
      <c r="O162" s="74" t="s">
        <v>702</v>
      </c>
      <c r="Q162" s="91" t="s">
        <v>1049</v>
      </c>
      <c r="R162" s="92" t="s">
        <v>23</v>
      </c>
      <c r="S162" s="93">
        <v>224</v>
      </c>
      <c r="U162" s="17"/>
    </row>
    <row r="163" spans="1:21" ht="49.5" x14ac:dyDescent="0.3">
      <c r="A163" s="22" t="s">
        <v>549</v>
      </c>
      <c r="B163" s="16">
        <v>120</v>
      </c>
      <c r="D163" s="86">
        <v>156</v>
      </c>
      <c r="E163" s="84">
        <v>-36</v>
      </c>
      <c r="F163" s="43" t="s">
        <v>550</v>
      </c>
      <c r="G163" s="44" t="s">
        <v>12</v>
      </c>
      <c r="H163" s="38" t="s">
        <v>224</v>
      </c>
      <c r="I163" s="45" t="s">
        <v>551</v>
      </c>
      <c r="J163" s="40">
        <v>8</v>
      </c>
      <c r="K163" s="41">
        <v>2</v>
      </c>
      <c r="L163" s="42">
        <v>4</v>
      </c>
      <c r="M163" s="46" t="s">
        <v>64</v>
      </c>
      <c r="N163" s="79"/>
      <c r="O163" s="69" t="s">
        <v>552</v>
      </c>
      <c r="Q163" s="91" t="s">
        <v>179</v>
      </c>
      <c r="R163" s="92" t="s">
        <v>181</v>
      </c>
      <c r="S163" s="93">
        <v>20</v>
      </c>
      <c r="U163" s="17"/>
    </row>
    <row r="164" spans="1:21" ht="33" x14ac:dyDescent="0.3">
      <c r="A164" s="22" t="s">
        <v>703</v>
      </c>
      <c r="B164" s="16">
        <v>167</v>
      </c>
      <c r="D164" s="86">
        <v>156</v>
      </c>
      <c r="E164" s="84">
        <v>11</v>
      </c>
      <c r="F164" s="43" t="s">
        <v>704</v>
      </c>
      <c r="G164" s="44" t="s">
        <v>12</v>
      </c>
      <c r="H164" s="38" t="s">
        <v>224</v>
      </c>
      <c r="I164" s="45" t="s">
        <v>23</v>
      </c>
      <c r="J164" s="40">
        <v>8</v>
      </c>
      <c r="K164" s="41">
        <v>2</v>
      </c>
      <c r="L164" s="42">
        <v>4</v>
      </c>
      <c r="M164" s="46"/>
      <c r="N164" s="79" t="s">
        <v>64</v>
      </c>
      <c r="O164" s="69" t="s">
        <v>705</v>
      </c>
      <c r="Q164" s="91" t="s">
        <v>407</v>
      </c>
      <c r="R164" s="92" t="s">
        <v>409</v>
      </c>
      <c r="S164" s="93">
        <v>81</v>
      </c>
      <c r="U164" s="17"/>
    </row>
    <row r="165" spans="1:21" ht="28.5" x14ac:dyDescent="0.3">
      <c r="A165" s="22" t="s">
        <v>710</v>
      </c>
      <c r="B165" s="16">
        <v>167</v>
      </c>
      <c r="D165" s="86">
        <v>156</v>
      </c>
      <c r="E165" s="84">
        <v>11</v>
      </c>
      <c r="F165" s="43" t="s">
        <v>711</v>
      </c>
      <c r="G165" s="44" t="s">
        <v>12</v>
      </c>
      <c r="H165" s="38" t="s">
        <v>224</v>
      </c>
      <c r="I165" s="45" t="s">
        <v>712</v>
      </c>
      <c r="J165" s="40">
        <v>8</v>
      </c>
      <c r="K165" s="41">
        <v>2</v>
      </c>
      <c r="L165" s="42">
        <v>4</v>
      </c>
      <c r="M165" s="46"/>
      <c r="N165" s="79" t="s">
        <v>1287</v>
      </c>
      <c r="O165" s="65" t="s">
        <v>64</v>
      </c>
      <c r="Q165" s="91" t="s">
        <v>783</v>
      </c>
      <c r="R165" s="92" t="s">
        <v>785</v>
      </c>
      <c r="S165" s="93">
        <v>164</v>
      </c>
      <c r="U165" s="17"/>
    </row>
    <row r="166" spans="1:21" ht="28.5" x14ac:dyDescent="0.3">
      <c r="A166" s="22" t="s">
        <v>713</v>
      </c>
      <c r="B166" s="16">
        <v>167</v>
      </c>
      <c r="D166" s="86">
        <v>156</v>
      </c>
      <c r="E166" s="84">
        <v>11</v>
      </c>
      <c r="F166" s="43" t="s">
        <v>714</v>
      </c>
      <c r="G166" s="44" t="s">
        <v>12</v>
      </c>
      <c r="H166" s="38" t="s">
        <v>224</v>
      </c>
      <c r="I166" s="45" t="s">
        <v>715</v>
      </c>
      <c r="J166" s="40">
        <v>8</v>
      </c>
      <c r="K166" s="41">
        <v>2</v>
      </c>
      <c r="L166" s="42">
        <v>4</v>
      </c>
      <c r="M166" s="46"/>
      <c r="N166" s="79" t="s">
        <v>1287</v>
      </c>
      <c r="O166" s="69"/>
      <c r="Q166" s="91" t="s">
        <v>1219</v>
      </c>
      <c r="R166" s="92" t="s">
        <v>1221</v>
      </c>
      <c r="S166" s="93">
        <v>313</v>
      </c>
      <c r="U166" s="17"/>
    </row>
    <row r="167" spans="1:21" ht="26.25" x14ac:dyDescent="0.3">
      <c r="A167" s="22" t="s">
        <v>830</v>
      </c>
      <c r="B167" s="16">
        <v>167</v>
      </c>
      <c r="D167" s="86">
        <v>156</v>
      </c>
      <c r="E167" s="84">
        <v>11</v>
      </c>
      <c r="F167" s="43" t="s">
        <v>831</v>
      </c>
      <c r="G167" s="44" t="s">
        <v>12</v>
      </c>
      <c r="H167" s="38" t="s">
        <v>224</v>
      </c>
      <c r="I167" s="45" t="s">
        <v>23</v>
      </c>
      <c r="J167" s="40">
        <v>8</v>
      </c>
      <c r="K167" s="41">
        <v>2</v>
      </c>
      <c r="L167" s="42">
        <v>4</v>
      </c>
      <c r="M167" s="46"/>
      <c r="N167" s="79" t="s">
        <v>1283</v>
      </c>
      <c r="O167" s="69" t="s">
        <v>832</v>
      </c>
      <c r="Q167" s="91" t="s">
        <v>1222</v>
      </c>
      <c r="R167" s="92" t="s">
        <v>1224</v>
      </c>
      <c r="S167" s="93">
        <v>313</v>
      </c>
      <c r="U167" s="17"/>
    </row>
    <row r="168" spans="1:21" ht="33" x14ac:dyDescent="0.3">
      <c r="A168" s="22" t="s">
        <v>706</v>
      </c>
      <c r="B168" s="16">
        <v>167</v>
      </c>
      <c r="D168" s="86">
        <v>156</v>
      </c>
      <c r="E168" s="84">
        <v>11</v>
      </c>
      <c r="F168" s="43" t="s">
        <v>707</v>
      </c>
      <c r="G168" s="44" t="s">
        <v>12</v>
      </c>
      <c r="H168" s="38" t="s">
        <v>224</v>
      </c>
      <c r="I168" s="45" t="s">
        <v>708</v>
      </c>
      <c r="J168" s="40">
        <v>8</v>
      </c>
      <c r="K168" s="41">
        <v>2</v>
      </c>
      <c r="L168" s="42">
        <v>4</v>
      </c>
      <c r="M168" s="46"/>
      <c r="N168" s="79"/>
      <c r="O168" s="71" t="s">
        <v>709</v>
      </c>
      <c r="Q168" s="91" t="s">
        <v>1052</v>
      </c>
      <c r="R168" s="92" t="s">
        <v>59</v>
      </c>
      <c r="S168" s="93">
        <v>224</v>
      </c>
      <c r="U168" s="17"/>
    </row>
    <row r="169" spans="1:21" ht="33" x14ac:dyDescent="0.3">
      <c r="A169" s="22" t="s">
        <v>720</v>
      </c>
      <c r="B169" s="16">
        <v>172</v>
      </c>
      <c r="D169" s="86">
        <v>162</v>
      </c>
      <c r="E169" s="84">
        <v>10</v>
      </c>
      <c r="F169" s="43" t="s">
        <v>721</v>
      </c>
      <c r="G169" s="44" t="s">
        <v>12</v>
      </c>
      <c r="H169" s="38" t="s">
        <v>224</v>
      </c>
      <c r="I169" s="45" t="s">
        <v>722</v>
      </c>
      <c r="J169" s="40">
        <v>7</v>
      </c>
      <c r="K169" s="41">
        <v>2</v>
      </c>
      <c r="L169" s="42">
        <v>3.5</v>
      </c>
      <c r="M169" s="46"/>
      <c r="N169" s="79"/>
      <c r="O169" s="69" t="s">
        <v>723</v>
      </c>
      <c r="Q169" s="91" t="s">
        <v>1225</v>
      </c>
      <c r="R169" s="92" t="s">
        <v>54</v>
      </c>
      <c r="S169" s="93">
        <v>313</v>
      </c>
      <c r="U169" s="17"/>
    </row>
    <row r="170" spans="1:21" ht="33" x14ac:dyDescent="0.3">
      <c r="A170" s="22" t="s">
        <v>716</v>
      </c>
      <c r="B170" s="16">
        <v>172</v>
      </c>
      <c r="D170" s="86">
        <v>162</v>
      </c>
      <c r="E170" s="84">
        <v>10</v>
      </c>
      <c r="F170" s="43" t="s">
        <v>717</v>
      </c>
      <c r="G170" s="44" t="s">
        <v>12</v>
      </c>
      <c r="H170" s="38" t="s">
        <v>224</v>
      </c>
      <c r="I170" s="45" t="s">
        <v>718</v>
      </c>
      <c r="J170" s="40">
        <v>7</v>
      </c>
      <c r="K170" s="41">
        <v>2</v>
      </c>
      <c r="L170" s="42">
        <v>3.5</v>
      </c>
      <c r="M170" s="46"/>
      <c r="N170" s="79"/>
      <c r="O170" s="72" t="s">
        <v>719</v>
      </c>
      <c r="Q170" s="91" t="s">
        <v>459</v>
      </c>
      <c r="R170" s="92" t="s">
        <v>461</v>
      </c>
      <c r="S170" s="93">
        <v>88</v>
      </c>
      <c r="U170" s="17"/>
    </row>
    <row r="171" spans="1:21" ht="33" x14ac:dyDescent="0.3">
      <c r="A171" s="22" t="s">
        <v>393</v>
      </c>
      <c r="B171" s="16">
        <v>81</v>
      </c>
      <c r="D171" s="86">
        <v>164</v>
      </c>
      <c r="E171" s="84">
        <v>-83</v>
      </c>
      <c r="F171" s="43" t="s">
        <v>394</v>
      </c>
      <c r="G171" s="44" t="s">
        <v>12</v>
      </c>
      <c r="H171" s="38" t="s">
        <v>224</v>
      </c>
      <c r="I171" s="45" t="s">
        <v>23</v>
      </c>
      <c r="J171" s="40">
        <v>6</v>
      </c>
      <c r="K171" s="41">
        <v>1</v>
      </c>
      <c r="L171" s="42">
        <v>6</v>
      </c>
      <c r="M171" s="46" t="s">
        <v>64</v>
      </c>
      <c r="N171" s="79"/>
      <c r="O171" s="69" t="s">
        <v>395</v>
      </c>
      <c r="Q171" s="91" t="s">
        <v>648</v>
      </c>
      <c r="R171" s="92" t="s">
        <v>650</v>
      </c>
      <c r="S171" s="93">
        <v>128</v>
      </c>
      <c r="U171" s="17"/>
    </row>
    <row r="172" spans="1:21" ht="26.25" x14ac:dyDescent="0.3">
      <c r="A172" s="22" t="s">
        <v>724</v>
      </c>
      <c r="B172" s="16">
        <v>174</v>
      </c>
      <c r="D172" s="86">
        <v>164</v>
      </c>
      <c r="E172" s="84">
        <v>10</v>
      </c>
      <c r="F172" s="43" t="s">
        <v>725</v>
      </c>
      <c r="G172" s="44" t="s">
        <v>12</v>
      </c>
      <c r="H172" s="38" t="s">
        <v>224</v>
      </c>
      <c r="I172" s="45" t="s">
        <v>68</v>
      </c>
      <c r="J172" s="40">
        <v>6</v>
      </c>
      <c r="K172" s="41">
        <v>1</v>
      </c>
      <c r="L172" s="42">
        <v>6</v>
      </c>
      <c r="M172" s="46"/>
      <c r="N172" s="79"/>
      <c r="O172" s="71" t="s">
        <v>726</v>
      </c>
      <c r="Q172" s="91" t="s">
        <v>743</v>
      </c>
      <c r="R172" s="92" t="s">
        <v>745</v>
      </c>
      <c r="S172" s="93">
        <v>164</v>
      </c>
      <c r="U172" s="17"/>
    </row>
    <row r="173" spans="1:21" ht="26.25" x14ac:dyDescent="0.3">
      <c r="A173" s="22" t="s">
        <v>727</v>
      </c>
      <c r="B173" s="16">
        <v>174</v>
      </c>
      <c r="D173" s="86">
        <v>164</v>
      </c>
      <c r="E173" s="84">
        <v>10</v>
      </c>
      <c r="F173" s="43" t="s">
        <v>728</v>
      </c>
      <c r="G173" s="44" t="s">
        <v>12</v>
      </c>
      <c r="H173" s="38" t="s">
        <v>224</v>
      </c>
      <c r="I173" s="45" t="s">
        <v>729</v>
      </c>
      <c r="J173" s="40">
        <v>6</v>
      </c>
      <c r="K173" s="41">
        <v>1</v>
      </c>
      <c r="L173" s="42">
        <v>6</v>
      </c>
      <c r="M173" s="46"/>
      <c r="N173" s="79"/>
      <c r="O173" s="69" t="s">
        <v>726</v>
      </c>
      <c r="Q173" s="91" t="s">
        <v>855</v>
      </c>
      <c r="R173" s="92" t="s">
        <v>857</v>
      </c>
      <c r="S173" s="93">
        <v>187</v>
      </c>
      <c r="U173" s="17"/>
    </row>
    <row r="174" spans="1:21" ht="26.25" x14ac:dyDescent="0.3">
      <c r="A174" s="22" t="s">
        <v>740</v>
      </c>
      <c r="B174" s="16">
        <v>174</v>
      </c>
      <c r="D174" s="86">
        <v>164</v>
      </c>
      <c r="E174" s="84">
        <v>10</v>
      </c>
      <c r="F174" s="43" t="s">
        <v>741</v>
      </c>
      <c r="G174" s="44" t="s">
        <v>12</v>
      </c>
      <c r="H174" s="38" t="s">
        <v>224</v>
      </c>
      <c r="I174" s="45" t="s">
        <v>23</v>
      </c>
      <c r="J174" s="40">
        <v>6</v>
      </c>
      <c r="K174" s="41">
        <v>1</v>
      </c>
      <c r="L174" s="42">
        <v>6</v>
      </c>
      <c r="M174" s="57"/>
      <c r="N174" s="79"/>
      <c r="O174" s="72" t="s">
        <v>742</v>
      </c>
      <c r="Q174" s="91" t="s">
        <v>297</v>
      </c>
      <c r="R174" s="92" t="s">
        <v>60</v>
      </c>
      <c r="S174" s="93">
        <v>45</v>
      </c>
      <c r="U174" s="17"/>
    </row>
    <row r="175" spans="1:21" ht="26.25" x14ac:dyDescent="0.3">
      <c r="A175" s="22" t="s">
        <v>752</v>
      </c>
      <c r="B175" s="16">
        <v>174</v>
      </c>
      <c r="D175" s="86">
        <v>164</v>
      </c>
      <c r="E175" s="84">
        <v>10</v>
      </c>
      <c r="F175" s="43" t="s">
        <v>753</v>
      </c>
      <c r="G175" s="44" t="s">
        <v>12</v>
      </c>
      <c r="H175" s="38" t="s">
        <v>224</v>
      </c>
      <c r="I175" s="45" t="s">
        <v>57</v>
      </c>
      <c r="J175" s="40">
        <v>6</v>
      </c>
      <c r="K175" s="41">
        <v>1</v>
      </c>
      <c r="L175" s="42">
        <v>6</v>
      </c>
      <c r="M175" s="57"/>
      <c r="N175" s="79"/>
      <c r="O175" s="69" t="s">
        <v>746</v>
      </c>
      <c r="Q175" s="91" t="s">
        <v>747</v>
      </c>
      <c r="R175" s="92" t="s">
        <v>345</v>
      </c>
      <c r="S175" s="93">
        <v>116</v>
      </c>
      <c r="U175" s="17"/>
    </row>
    <row r="176" spans="1:21" ht="26.25" x14ac:dyDescent="0.3">
      <c r="A176" s="22" t="s">
        <v>754</v>
      </c>
      <c r="B176" s="16">
        <v>174</v>
      </c>
      <c r="D176" s="86">
        <v>164</v>
      </c>
      <c r="E176" s="84">
        <v>10</v>
      </c>
      <c r="F176" s="43" t="s">
        <v>755</v>
      </c>
      <c r="G176" s="44" t="s">
        <v>12</v>
      </c>
      <c r="H176" s="38" t="s">
        <v>224</v>
      </c>
      <c r="I176" s="45" t="s">
        <v>756</v>
      </c>
      <c r="J176" s="40">
        <v>6</v>
      </c>
      <c r="K176" s="41">
        <v>1</v>
      </c>
      <c r="L176" s="42">
        <v>6</v>
      </c>
      <c r="M176" s="57"/>
      <c r="N176" s="79"/>
      <c r="O176" s="66" t="s">
        <v>746</v>
      </c>
      <c r="Q176" s="91" t="s">
        <v>136</v>
      </c>
      <c r="R176" s="92" t="s">
        <v>138</v>
      </c>
      <c r="S176" s="93">
        <v>13</v>
      </c>
      <c r="U176" s="17"/>
    </row>
    <row r="177" spans="1:21" ht="26.25" x14ac:dyDescent="0.3">
      <c r="A177" s="22" t="s">
        <v>757</v>
      </c>
      <c r="B177" s="16">
        <v>174</v>
      </c>
      <c r="D177" s="86">
        <v>164</v>
      </c>
      <c r="E177" s="84">
        <v>10</v>
      </c>
      <c r="F177" s="43" t="s">
        <v>758</v>
      </c>
      <c r="G177" s="44" t="s">
        <v>12</v>
      </c>
      <c r="H177" s="38" t="s">
        <v>224</v>
      </c>
      <c r="I177" s="45" t="s">
        <v>759</v>
      </c>
      <c r="J177" s="40">
        <v>6</v>
      </c>
      <c r="K177" s="41">
        <v>1</v>
      </c>
      <c r="L177" s="42">
        <v>6</v>
      </c>
      <c r="M177" s="57"/>
      <c r="N177" s="79"/>
      <c r="O177" s="69" t="s">
        <v>760</v>
      </c>
      <c r="Q177" s="91" t="s">
        <v>99</v>
      </c>
      <c r="R177" s="92" t="s">
        <v>101</v>
      </c>
      <c r="S177" s="93">
        <v>5</v>
      </c>
      <c r="U177" s="17"/>
    </row>
    <row r="178" spans="1:21" ht="26.25" x14ac:dyDescent="0.3">
      <c r="A178" s="22" t="s">
        <v>743</v>
      </c>
      <c r="B178" s="16">
        <v>174</v>
      </c>
      <c r="D178" s="86">
        <v>164</v>
      </c>
      <c r="E178" s="84">
        <v>10</v>
      </c>
      <c r="F178" s="43" t="s">
        <v>744</v>
      </c>
      <c r="G178" s="44" t="s">
        <v>12</v>
      </c>
      <c r="H178" s="38" t="s">
        <v>224</v>
      </c>
      <c r="I178" s="45" t="s">
        <v>745</v>
      </c>
      <c r="J178" s="40">
        <v>6</v>
      </c>
      <c r="K178" s="41">
        <v>1</v>
      </c>
      <c r="L178" s="42">
        <v>6</v>
      </c>
      <c r="M178" s="57"/>
      <c r="N178" s="79"/>
      <c r="O178" s="69" t="s">
        <v>746</v>
      </c>
      <c r="Q178" s="91" t="s">
        <v>1057</v>
      </c>
      <c r="R178" s="92" t="s">
        <v>1059</v>
      </c>
      <c r="S178" s="93">
        <v>224</v>
      </c>
      <c r="U178" s="17"/>
    </row>
    <row r="179" spans="1:21" ht="26.25" x14ac:dyDescent="0.3">
      <c r="A179" s="22" t="s">
        <v>736</v>
      </c>
      <c r="B179" s="16">
        <v>174</v>
      </c>
      <c r="D179" s="86">
        <v>164</v>
      </c>
      <c r="E179" s="84">
        <v>10</v>
      </c>
      <c r="F179" s="43" t="s">
        <v>737</v>
      </c>
      <c r="G179" s="44" t="s">
        <v>12</v>
      </c>
      <c r="H179" s="38" t="s">
        <v>224</v>
      </c>
      <c r="I179" s="45" t="s">
        <v>738</v>
      </c>
      <c r="J179" s="40">
        <v>6</v>
      </c>
      <c r="K179" s="41">
        <v>1</v>
      </c>
      <c r="L179" s="42">
        <v>6</v>
      </c>
      <c r="M179" s="57"/>
      <c r="N179" s="79"/>
      <c r="O179" s="69" t="s">
        <v>739</v>
      </c>
      <c r="Q179" s="91" t="s">
        <v>1060</v>
      </c>
      <c r="R179" s="92" t="s">
        <v>1062</v>
      </c>
      <c r="S179" s="93">
        <v>224</v>
      </c>
      <c r="U179" s="17"/>
    </row>
    <row r="180" spans="1:21" ht="26.25" x14ac:dyDescent="0.3">
      <c r="A180" s="22" t="s">
        <v>749</v>
      </c>
      <c r="B180" s="16">
        <v>174</v>
      </c>
      <c r="D180" s="86">
        <v>164</v>
      </c>
      <c r="E180" s="84">
        <v>10</v>
      </c>
      <c r="F180" s="43" t="s">
        <v>750</v>
      </c>
      <c r="G180" s="44" t="s">
        <v>12</v>
      </c>
      <c r="H180" s="38" t="s">
        <v>224</v>
      </c>
      <c r="I180" s="45" t="s">
        <v>751</v>
      </c>
      <c r="J180" s="40">
        <v>6</v>
      </c>
      <c r="K180" s="41">
        <v>1</v>
      </c>
      <c r="L180" s="42">
        <v>6</v>
      </c>
      <c r="M180" s="57"/>
      <c r="N180" s="79"/>
      <c r="O180" s="69" t="s">
        <v>739</v>
      </c>
      <c r="Q180" s="91" t="s">
        <v>858</v>
      </c>
      <c r="R180" s="92" t="s">
        <v>48</v>
      </c>
      <c r="S180" s="93">
        <v>187</v>
      </c>
      <c r="U180" s="17"/>
    </row>
    <row r="181" spans="1:21" ht="49.5" x14ac:dyDescent="0.3">
      <c r="A181" s="22" t="s">
        <v>690</v>
      </c>
      <c r="B181" s="16">
        <v>136</v>
      </c>
      <c r="D181" s="86">
        <v>164</v>
      </c>
      <c r="E181" s="84">
        <v>-28</v>
      </c>
      <c r="F181" s="43" t="s">
        <v>691</v>
      </c>
      <c r="G181" s="44" t="s">
        <v>12</v>
      </c>
      <c r="H181" s="38" t="s">
        <v>224</v>
      </c>
      <c r="I181" s="45" t="s">
        <v>692</v>
      </c>
      <c r="J181" s="40">
        <v>6</v>
      </c>
      <c r="K181" s="41">
        <v>2</v>
      </c>
      <c r="L181" s="42">
        <v>3</v>
      </c>
      <c r="M181" s="57" t="s">
        <v>64</v>
      </c>
      <c r="N181" s="79"/>
      <c r="O181" s="65" t="s">
        <v>693</v>
      </c>
      <c r="Q181" s="91" t="s">
        <v>572</v>
      </c>
      <c r="R181" s="92" t="s">
        <v>574</v>
      </c>
      <c r="S181" s="93">
        <v>120</v>
      </c>
      <c r="U181" s="17"/>
    </row>
    <row r="182" spans="1:21" ht="33" x14ac:dyDescent="0.3">
      <c r="A182" s="22" t="s">
        <v>761</v>
      </c>
      <c r="B182" s="16">
        <v>174</v>
      </c>
      <c r="D182" s="86">
        <v>164</v>
      </c>
      <c r="E182" s="84">
        <v>10</v>
      </c>
      <c r="F182" s="43" t="s">
        <v>762</v>
      </c>
      <c r="G182" s="44" t="s">
        <v>12</v>
      </c>
      <c r="H182" s="38" t="s">
        <v>224</v>
      </c>
      <c r="I182" s="45" t="s">
        <v>55</v>
      </c>
      <c r="J182" s="40">
        <v>6</v>
      </c>
      <c r="K182" s="41">
        <v>2</v>
      </c>
      <c r="L182" s="42">
        <v>3</v>
      </c>
      <c r="M182" s="57"/>
      <c r="N182" s="79"/>
      <c r="O182" s="72" t="s">
        <v>763</v>
      </c>
      <c r="Q182" s="91" t="s">
        <v>860</v>
      </c>
      <c r="R182" s="92" t="s">
        <v>862</v>
      </c>
      <c r="S182" s="93">
        <v>187</v>
      </c>
      <c r="U182" s="17"/>
    </row>
    <row r="183" spans="1:21" ht="33" x14ac:dyDescent="0.3">
      <c r="A183" s="22" t="s">
        <v>764</v>
      </c>
      <c r="B183" s="16">
        <v>174</v>
      </c>
      <c r="D183" s="86">
        <v>164</v>
      </c>
      <c r="E183" s="84">
        <v>10</v>
      </c>
      <c r="F183" s="43" t="s">
        <v>492</v>
      </c>
      <c r="G183" s="44" t="s">
        <v>12</v>
      </c>
      <c r="H183" s="38" t="s">
        <v>224</v>
      </c>
      <c r="I183" s="45" t="s">
        <v>765</v>
      </c>
      <c r="J183" s="40">
        <v>6</v>
      </c>
      <c r="K183" s="41">
        <v>2</v>
      </c>
      <c r="L183" s="42">
        <v>3</v>
      </c>
      <c r="M183" s="57"/>
      <c r="N183" s="79"/>
      <c r="O183" s="71" t="s">
        <v>766</v>
      </c>
      <c r="Q183" s="91" t="s">
        <v>1227</v>
      </c>
      <c r="R183" s="92" t="s">
        <v>1229</v>
      </c>
      <c r="S183" s="93">
        <v>313</v>
      </c>
      <c r="U183" s="17"/>
    </row>
    <row r="184" spans="1:21" ht="33" x14ac:dyDescent="0.3">
      <c r="A184" s="22" t="s">
        <v>767</v>
      </c>
      <c r="B184" s="16">
        <v>174</v>
      </c>
      <c r="D184" s="86">
        <v>164</v>
      </c>
      <c r="E184" s="84">
        <v>10</v>
      </c>
      <c r="F184" s="43" t="s">
        <v>768</v>
      </c>
      <c r="G184" s="44" t="s">
        <v>12</v>
      </c>
      <c r="H184" s="38" t="s">
        <v>224</v>
      </c>
      <c r="I184" s="45" t="s">
        <v>769</v>
      </c>
      <c r="J184" s="40">
        <v>6</v>
      </c>
      <c r="K184" s="41">
        <v>2</v>
      </c>
      <c r="L184" s="42">
        <v>3</v>
      </c>
      <c r="M184" s="57"/>
      <c r="N184" s="79"/>
      <c r="O184" s="65" t="s">
        <v>770</v>
      </c>
      <c r="Q184" s="91" t="s">
        <v>863</v>
      </c>
      <c r="R184" s="92" t="s">
        <v>865</v>
      </c>
      <c r="S184" s="93">
        <v>187</v>
      </c>
      <c r="U184" s="17"/>
    </row>
    <row r="185" spans="1:21" ht="33" x14ac:dyDescent="0.3">
      <c r="A185" s="22" t="s">
        <v>771</v>
      </c>
      <c r="B185" s="16">
        <v>174</v>
      </c>
      <c r="D185" s="86">
        <v>164</v>
      </c>
      <c r="E185" s="84">
        <v>10</v>
      </c>
      <c r="F185" s="43" t="s">
        <v>772</v>
      </c>
      <c r="G185" s="44" t="s">
        <v>12</v>
      </c>
      <c r="H185" s="38" t="s">
        <v>224</v>
      </c>
      <c r="I185" s="45" t="s">
        <v>773</v>
      </c>
      <c r="J185" s="40">
        <v>6</v>
      </c>
      <c r="K185" s="41">
        <v>2</v>
      </c>
      <c r="L185" s="42">
        <v>3</v>
      </c>
      <c r="M185" s="57"/>
      <c r="N185" s="79"/>
      <c r="O185" s="65" t="s">
        <v>774</v>
      </c>
      <c r="Q185" s="91" t="s">
        <v>396</v>
      </c>
      <c r="R185" s="92" t="s">
        <v>23</v>
      </c>
      <c r="S185" s="93">
        <v>80</v>
      </c>
      <c r="U185" s="17"/>
    </row>
    <row r="186" spans="1:21" ht="33" x14ac:dyDescent="0.3">
      <c r="A186" s="22" t="s">
        <v>775</v>
      </c>
      <c r="B186" s="16">
        <v>174</v>
      </c>
      <c r="D186" s="86">
        <v>164</v>
      </c>
      <c r="E186" s="84">
        <v>10</v>
      </c>
      <c r="F186" s="43" t="s">
        <v>776</v>
      </c>
      <c r="G186" s="44" t="s">
        <v>12</v>
      </c>
      <c r="H186" s="38" t="s">
        <v>224</v>
      </c>
      <c r="I186" s="45" t="s">
        <v>777</v>
      </c>
      <c r="J186" s="40">
        <v>6</v>
      </c>
      <c r="K186" s="41">
        <v>2</v>
      </c>
      <c r="L186" s="42">
        <v>3</v>
      </c>
      <c r="M186" s="57"/>
      <c r="N186" s="79"/>
      <c r="O186" s="69" t="s">
        <v>778</v>
      </c>
      <c r="Q186" s="91" t="s">
        <v>1063</v>
      </c>
      <c r="R186" s="92" t="s">
        <v>1065</v>
      </c>
      <c r="S186" s="93">
        <v>224</v>
      </c>
      <c r="U186" s="17"/>
    </row>
    <row r="187" spans="1:21" ht="33" x14ac:dyDescent="0.3">
      <c r="A187" s="22" t="s">
        <v>779</v>
      </c>
      <c r="B187" s="16">
        <v>174</v>
      </c>
      <c r="D187" s="86">
        <v>164</v>
      </c>
      <c r="E187" s="84">
        <v>10</v>
      </c>
      <c r="F187" s="43" t="s">
        <v>780</v>
      </c>
      <c r="G187" s="44" t="s">
        <v>12</v>
      </c>
      <c r="H187" s="38" t="s">
        <v>224</v>
      </c>
      <c r="I187" s="45" t="s">
        <v>781</v>
      </c>
      <c r="J187" s="40">
        <v>6</v>
      </c>
      <c r="K187" s="41">
        <v>2</v>
      </c>
      <c r="L187" s="42">
        <v>3</v>
      </c>
      <c r="M187" s="57"/>
      <c r="N187" s="79"/>
      <c r="O187" s="66" t="s">
        <v>782</v>
      </c>
      <c r="Q187" s="91" t="s">
        <v>411</v>
      </c>
      <c r="R187" s="92" t="s">
        <v>23</v>
      </c>
      <c r="S187" s="93">
        <v>81</v>
      </c>
      <c r="U187" s="17"/>
    </row>
    <row r="188" spans="1:21" ht="33" x14ac:dyDescent="0.3">
      <c r="A188" s="22" t="s">
        <v>787</v>
      </c>
      <c r="B188" s="16">
        <v>174</v>
      </c>
      <c r="D188" s="86">
        <v>164</v>
      </c>
      <c r="E188" s="84">
        <v>10</v>
      </c>
      <c r="F188" s="43" t="s">
        <v>788</v>
      </c>
      <c r="G188" s="44" t="s">
        <v>12</v>
      </c>
      <c r="H188" s="38" t="s">
        <v>224</v>
      </c>
      <c r="I188" s="45" t="s">
        <v>789</v>
      </c>
      <c r="J188" s="40">
        <v>6</v>
      </c>
      <c r="K188" s="41">
        <v>2</v>
      </c>
      <c r="L188" s="42">
        <v>3</v>
      </c>
      <c r="M188" s="57"/>
      <c r="N188" s="79"/>
      <c r="O188" s="69" t="s">
        <v>790</v>
      </c>
      <c r="Q188" s="91" t="s">
        <v>866</v>
      </c>
      <c r="R188" s="92" t="s">
        <v>868</v>
      </c>
      <c r="S188" s="93">
        <v>187</v>
      </c>
      <c r="U188" s="17"/>
    </row>
    <row r="189" spans="1:21" ht="33" x14ac:dyDescent="0.3">
      <c r="A189" s="22" t="s">
        <v>791</v>
      </c>
      <c r="B189" s="16">
        <v>174</v>
      </c>
      <c r="D189" s="86">
        <v>164</v>
      </c>
      <c r="E189" s="84">
        <v>10</v>
      </c>
      <c r="F189" s="43" t="s">
        <v>792</v>
      </c>
      <c r="G189" s="44" t="s">
        <v>12</v>
      </c>
      <c r="H189" s="38" t="s">
        <v>224</v>
      </c>
      <c r="I189" s="45" t="s">
        <v>23</v>
      </c>
      <c r="J189" s="40">
        <v>6</v>
      </c>
      <c r="K189" s="41">
        <v>2</v>
      </c>
      <c r="L189" s="42">
        <v>3</v>
      </c>
      <c r="M189" s="57"/>
      <c r="N189" s="79"/>
      <c r="O189" s="69" t="s">
        <v>793</v>
      </c>
      <c r="Q189" s="91" t="s">
        <v>463</v>
      </c>
      <c r="R189" s="92" t="s">
        <v>465</v>
      </c>
      <c r="S189" s="93">
        <v>88</v>
      </c>
      <c r="U189" s="17"/>
    </row>
    <row r="190" spans="1:21" ht="33" x14ac:dyDescent="0.3">
      <c r="A190" s="22" t="s">
        <v>794</v>
      </c>
      <c r="B190" s="16">
        <v>174</v>
      </c>
      <c r="D190" s="86">
        <v>164</v>
      </c>
      <c r="E190" s="84">
        <v>10</v>
      </c>
      <c r="F190" s="43" t="s">
        <v>795</v>
      </c>
      <c r="G190" s="44" t="s">
        <v>12</v>
      </c>
      <c r="H190" s="38" t="s">
        <v>224</v>
      </c>
      <c r="I190" s="45" t="s">
        <v>23</v>
      </c>
      <c r="J190" s="40">
        <v>6</v>
      </c>
      <c r="K190" s="41">
        <v>2</v>
      </c>
      <c r="L190" s="42">
        <v>3</v>
      </c>
      <c r="M190" s="57"/>
      <c r="N190" s="79"/>
      <c r="O190" s="69" t="s">
        <v>796</v>
      </c>
      <c r="Q190" s="91" t="s">
        <v>1067</v>
      </c>
      <c r="R190" s="92" t="s">
        <v>23</v>
      </c>
      <c r="S190" s="93">
        <v>224</v>
      </c>
      <c r="U190" s="17"/>
    </row>
    <row r="191" spans="1:21" ht="28.5" x14ac:dyDescent="0.3">
      <c r="A191" s="22" t="s">
        <v>805</v>
      </c>
      <c r="B191" s="16">
        <v>174</v>
      </c>
      <c r="D191" s="86">
        <v>164</v>
      </c>
      <c r="E191" s="84">
        <v>10</v>
      </c>
      <c r="F191" s="43" t="s">
        <v>70</v>
      </c>
      <c r="G191" s="44" t="s">
        <v>12</v>
      </c>
      <c r="H191" s="38" t="s">
        <v>224</v>
      </c>
      <c r="I191" s="45" t="s">
        <v>23</v>
      </c>
      <c r="J191" s="40">
        <v>6</v>
      </c>
      <c r="K191" s="41">
        <v>2</v>
      </c>
      <c r="L191" s="42">
        <v>3</v>
      </c>
      <c r="M191" s="57"/>
      <c r="N191" s="79" t="s">
        <v>547</v>
      </c>
      <c r="O191" s="72" t="s">
        <v>806</v>
      </c>
      <c r="Q191" s="91" t="s">
        <v>386</v>
      </c>
      <c r="R191" s="92" t="s">
        <v>388</v>
      </c>
      <c r="S191" s="93">
        <v>77</v>
      </c>
      <c r="U191" s="17"/>
    </row>
    <row r="192" spans="1:21" ht="33" x14ac:dyDescent="0.3">
      <c r="A192" s="22" t="s">
        <v>801</v>
      </c>
      <c r="B192" s="16">
        <v>174</v>
      </c>
      <c r="D192" s="86">
        <v>164</v>
      </c>
      <c r="E192" s="84">
        <v>10</v>
      </c>
      <c r="F192" s="43" t="s">
        <v>802</v>
      </c>
      <c r="G192" s="44" t="s">
        <v>12</v>
      </c>
      <c r="H192" s="38" t="s">
        <v>224</v>
      </c>
      <c r="I192" s="45" t="s">
        <v>803</v>
      </c>
      <c r="J192" s="40">
        <v>6</v>
      </c>
      <c r="K192" s="41">
        <v>2</v>
      </c>
      <c r="L192" s="42">
        <v>3</v>
      </c>
      <c r="M192" s="57"/>
      <c r="N192" s="79"/>
      <c r="O192" s="69" t="s">
        <v>804</v>
      </c>
      <c r="Q192" s="91" t="s">
        <v>1069</v>
      </c>
      <c r="R192" s="92" t="s">
        <v>1071</v>
      </c>
      <c r="S192" s="93">
        <v>224</v>
      </c>
      <c r="U192" s="17"/>
    </row>
    <row r="193" spans="1:21" ht="33" x14ac:dyDescent="0.3">
      <c r="A193" s="22" t="s">
        <v>783</v>
      </c>
      <c r="B193" s="16">
        <v>174</v>
      </c>
      <c r="D193" s="86">
        <v>164</v>
      </c>
      <c r="E193" s="84">
        <v>10</v>
      </c>
      <c r="F193" s="43" t="s">
        <v>784</v>
      </c>
      <c r="G193" s="44" t="s">
        <v>12</v>
      </c>
      <c r="H193" s="38" t="s">
        <v>224</v>
      </c>
      <c r="I193" s="45" t="s">
        <v>785</v>
      </c>
      <c r="J193" s="40">
        <v>6</v>
      </c>
      <c r="K193" s="41">
        <v>2</v>
      </c>
      <c r="L193" s="42">
        <v>3</v>
      </c>
      <c r="M193" s="57"/>
      <c r="N193" s="79"/>
      <c r="O193" s="69" t="s">
        <v>786</v>
      </c>
      <c r="Q193" s="91" t="s">
        <v>593</v>
      </c>
      <c r="R193" s="92" t="s">
        <v>595</v>
      </c>
      <c r="S193" s="93">
        <v>187</v>
      </c>
      <c r="U193" s="17"/>
    </row>
    <row r="194" spans="1:21" ht="26.25" x14ac:dyDescent="0.3">
      <c r="A194" s="22" t="s">
        <v>807</v>
      </c>
      <c r="B194" s="16">
        <v>199</v>
      </c>
      <c r="D194" s="86">
        <v>187</v>
      </c>
      <c r="E194" s="84">
        <v>12</v>
      </c>
      <c r="F194" s="43" t="s">
        <v>808</v>
      </c>
      <c r="G194" s="44" t="s">
        <v>12</v>
      </c>
      <c r="H194" s="38" t="s">
        <v>224</v>
      </c>
      <c r="I194" s="45" t="s">
        <v>599</v>
      </c>
      <c r="J194" s="40">
        <v>5</v>
      </c>
      <c r="K194" s="41">
        <v>1</v>
      </c>
      <c r="L194" s="42">
        <v>5</v>
      </c>
      <c r="M194" s="57"/>
      <c r="N194" s="79"/>
      <c r="O194" s="69" t="s">
        <v>809</v>
      </c>
      <c r="Q194" s="91" t="s">
        <v>414</v>
      </c>
      <c r="R194" s="92" t="s">
        <v>59</v>
      </c>
      <c r="S194" s="93">
        <v>81</v>
      </c>
      <c r="U194" s="17"/>
    </row>
    <row r="195" spans="1:21" ht="26.25" x14ac:dyDescent="0.3">
      <c r="A195" s="22" t="s">
        <v>814</v>
      </c>
      <c r="B195" s="16">
        <v>199</v>
      </c>
      <c r="D195" s="86">
        <v>187</v>
      </c>
      <c r="E195" s="84">
        <v>12</v>
      </c>
      <c r="F195" s="43" t="s">
        <v>815</v>
      </c>
      <c r="G195" s="44" t="s">
        <v>12</v>
      </c>
      <c r="H195" s="38" t="s">
        <v>224</v>
      </c>
      <c r="I195" s="45" t="s">
        <v>816</v>
      </c>
      <c r="J195" s="40">
        <v>5</v>
      </c>
      <c r="K195" s="41">
        <v>1</v>
      </c>
      <c r="L195" s="42">
        <v>5</v>
      </c>
      <c r="M195" s="57"/>
      <c r="N195" s="79"/>
      <c r="O195" s="72" t="s">
        <v>817</v>
      </c>
      <c r="Q195" s="91" t="s">
        <v>467</v>
      </c>
      <c r="R195" s="92" t="s">
        <v>23</v>
      </c>
      <c r="S195" s="93">
        <v>88</v>
      </c>
      <c r="U195" s="17"/>
    </row>
    <row r="196" spans="1:21" ht="28.5" x14ac:dyDescent="0.3">
      <c r="A196" s="22" t="s">
        <v>818</v>
      </c>
      <c r="B196" s="16">
        <v>199</v>
      </c>
      <c r="D196" s="86">
        <v>187</v>
      </c>
      <c r="E196" s="84">
        <v>12</v>
      </c>
      <c r="F196" s="43" t="s">
        <v>66</v>
      </c>
      <c r="G196" s="44" t="s">
        <v>12</v>
      </c>
      <c r="H196" s="38" t="s">
        <v>224</v>
      </c>
      <c r="I196" s="45" t="s">
        <v>23</v>
      </c>
      <c r="J196" s="40">
        <v>5</v>
      </c>
      <c r="K196" s="41">
        <v>1</v>
      </c>
      <c r="L196" s="42">
        <v>5</v>
      </c>
      <c r="M196" s="57"/>
      <c r="N196" s="79"/>
      <c r="O196" s="69" t="s">
        <v>819</v>
      </c>
      <c r="Q196" s="91" t="s">
        <v>1304</v>
      </c>
      <c r="R196" s="92" t="s">
        <v>1306</v>
      </c>
      <c r="S196" s="93">
        <v>224</v>
      </c>
      <c r="U196" s="17"/>
    </row>
    <row r="197" spans="1:21" ht="26.25" x14ac:dyDescent="0.3">
      <c r="A197" s="22" t="s">
        <v>823</v>
      </c>
      <c r="B197" s="16">
        <v>199</v>
      </c>
      <c r="D197" s="86">
        <v>187</v>
      </c>
      <c r="E197" s="84">
        <v>12</v>
      </c>
      <c r="F197" s="43" t="s">
        <v>485</v>
      </c>
      <c r="G197" s="44" t="s">
        <v>12</v>
      </c>
      <c r="H197" s="38" t="s">
        <v>224</v>
      </c>
      <c r="I197" s="45" t="s">
        <v>824</v>
      </c>
      <c r="J197" s="40">
        <v>5</v>
      </c>
      <c r="K197" s="41">
        <v>1</v>
      </c>
      <c r="L197" s="42">
        <v>5</v>
      </c>
      <c r="M197" s="57"/>
      <c r="N197" s="79"/>
      <c r="O197" s="65" t="s">
        <v>353</v>
      </c>
      <c r="Q197" s="91" t="s">
        <v>787</v>
      </c>
      <c r="R197" s="92" t="s">
        <v>789</v>
      </c>
      <c r="S197" s="93">
        <v>164</v>
      </c>
      <c r="U197" s="17"/>
    </row>
    <row r="198" spans="1:21" ht="26.25" x14ac:dyDescent="0.3">
      <c r="A198" s="22" t="s">
        <v>825</v>
      </c>
      <c r="B198" s="16">
        <v>199</v>
      </c>
      <c r="D198" s="86">
        <v>187</v>
      </c>
      <c r="E198" s="84">
        <v>12</v>
      </c>
      <c r="F198" s="43" t="s">
        <v>826</v>
      </c>
      <c r="G198" s="44" t="s">
        <v>12</v>
      </c>
      <c r="H198" s="38" t="s">
        <v>224</v>
      </c>
      <c r="I198" s="45" t="s">
        <v>773</v>
      </c>
      <c r="J198" s="40">
        <v>5</v>
      </c>
      <c r="K198" s="41">
        <v>1</v>
      </c>
      <c r="L198" s="42">
        <v>5</v>
      </c>
      <c r="M198" s="57"/>
      <c r="N198" s="79"/>
      <c r="O198" s="69" t="s">
        <v>817</v>
      </c>
      <c r="Q198" s="91" t="s">
        <v>300</v>
      </c>
      <c r="R198" s="92" t="s">
        <v>61</v>
      </c>
      <c r="S198" s="93">
        <v>45</v>
      </c>
      <c r="U198" s="17"/>
    </row>
    <row r="199" spans="1:21" ht="26.25" x14ac:dyDescent="0.3">
      <c r="A199" s="22" t="s">
        <v>827</v>
      </c>
      <c r="B199" s="16">
        <v>199</v>
      </c>
      <c r="D199" s="86">
        <v>187</v>
      </c>
      <c r="E199" s="84">
        <v>12</v>
      </c>
      <c r="F199" s="43" t="s">
        <v>828</v>
      </c>
      <c r="G199" s="44" t="s">
        <v>12</v>
      </c>
      <c r="H199" s="38" t="s">
        <v>224</v>
      </c>
      <c r="I199" s="45" t="s">
        <v>23</v>
      </c>
      <c r="J199" s="40">
        <v>5</v>
      </c>
      <c r="K199" s="41">
        <v>1</v>
      </c>
      <c r="L199" s="42">
        <v>5</v>
      </c>
      <c r="M199" s="57"/>
      <c r="N199" s="79" t="s">
        <v>829</v>
      </c>
      <c r="O199" s="69" t="s">
        <v>64</v>
      </c>
      <c r="Q199" s="91" t="s">
        <v>931</v>
      </c>
      <c r="R199" s="92" t="s">
        <v>933</v>
      </c>
      <c r="S199" s="93">
        <v>224</v>
      </c>
      <c r="U199" s="17"/>
    </row>
    <row r="200" spans="1:21" ht="26.25" x14ac:dyDescent="0.3">
      <c r="A200" s="22" t="s">
        <v>833</v>
      </c>
      <c r="B200" s="16">
        <v>199</v>
      </c>
      <c r="D200" s="86">
        <v>187</v>
      </c>
      <c r="E200" s="84">
        <v>12</v>
      </c>
      <c r="F200" s="43" t="s">
        <v>834</v>
      </c>
      <c r="G200" s="44" t="s">
        <v>12</v>
      </c>
      <c r="H200" s="38" t="s">
        <v>224</v>
      </c>
      <c r="I200" s="45" t="s">
        <v>23</v>
      </c>
      <c r="J200" s="40">
        <v>5</v>
      </c>
      <c r="K200" s="41">
        <v>1</v>
      </c>
      <c r="L200" s="42">
        <v>5</v>
      </c>
      <c r="M200" s="57"/>
      <c r="N200" s="79"/>
      <c r="O200" s="69" t="s">
        <v>835</v>
      </c>
      <c r="Q200" s="91" t="s">
        <v>1072</v>
      </c>
      <c r="R200" s="92" t="s">
        <v>1074</v>
      </c>
      <c r="S200" s="93">
        <v>224</v>
      </c>
      <c r="U200" s="17"/>
    </row>
    <row r="201" spans="1:21" ht="26.25" x14ac:dyDescent="0.3">
      <c r="A201" s="22" t="s">
        <v>839</v>
      </c>
      <c r="B201" s="16">
        <v>199</v>
      </c>
      <c r="D201" s="86">
        <v>187</v>
      </c>
      <c r="E201" s="84">
        <v>12</v>
      </c>
      <c r="F201" s="43" t="s">
        <v>840</v>
      </c>
      <c r="G201" s="44" t="s">
        <v>12</v>
      </c>
      <c r="H201" s="38" t="s">
        <v>224</v>
      </c>
      <c r="I201" s="45" t="s">
        <v>23</v>
      </c>
      <c r="J201" s="40">
        <v>5</v>
      </c>
      <c r="K201" s="41">
        <v>1</v>
      </c>
      <c r="L201" s="42">
        <v>5</v>
      </c>
      <c r="M201" s="57"/>
      <c r="N201" s="79" t="s">
        <v>841</v>
      </c>
      <c r="O201" s="69"/>
      <c r="Q201" s="91" t="s">
        <v>1075</v>
      </c>
      <c r="R201" s="92" t="s">
        <v>497</v>
      </c>
      <c r="S201" s="93">
        <v>224</v>
      </c>
      <c r="U201" s="17"/>
    </row>
    <row r="202" spans="1:21" ht="26.25" x14ac:dyDescent="0.3">
      <c r="A202" s="22" t="s">
        <v>842</v>
      </c>
      <c r="B202" s="16">
        <v>199</v>
      </c>
      <c r="D202" s="86">
        <v>187</v>
      </c>
      <c r="E202" s="84">
        <v>12</v>
      </c>
      <c r="F202" s="43" t="s">
        <v>843</v>
      </c>
      <c r="G202" s="44" t="s">
        <v>12</v>
      </c>
      <c r="H202" s="38" t="s">
        <v>224</v>
      </c>
      <c r="I202" s="45" t="s">
        <v>844</v>
      </c>
      <c r="J202" s="40">
        <v>5</v>
      </c>
      <c r="K202" s="41">
        <v>1</v>
      </c>
      <c r="L202" s="42">
        <v>5</v>
      </c>
      <c r="M202" s="57"/>
      <c r="N202" s="79" t="s">
        <v>841</v>
      </c>
      <c r="O202" s="69"/>
      <c r="Q202" s="91" t="s">
        <v>1077</v>
      </c>
      <c r="R202" s="92" t="s">
        <v>1079</v>
      </c>
      <c r="S202" s="93">
        <v>224</v>
      </c>
      <c r="U202" s="17"/>
    </row>
    <row r="203" spans="1:21" ht="26.25" x14ac:dyDescent="0.3">
      <c r="A203" s="22" t="s">
        <v>845</v>
      </c>
      <c r="B203" s="16">
        <v>199</v>
      </c>
      <c r="D203" s="86">
        <v>187</v>
      </c>
      <c r="E203" s="84">
        <v>12</v>
      </c>
      <c r="F203" s="43" t="s">
        <v>846</v>
      </c>
      <c r="G203" s="44" t="s">
        <v>12</v>
      </c>
      <c r="H203" s="38" t="s">
        <v>224</v>
      </c>
      <c r="I203" s="45" t="s">
        <v>847</v>
      </c>
      <c r="J203" s="40">
        <v>5</v>
      </c>
      <c r="K203" s="41">
        <v>1</v>
      </c>
      <c r="L203" s="42">
        <v>5</v>
      </c>
      <c r="M203" s="57"/>
      <c r="N203" s="79"/>
      <c r="O203" s="69" t="s">
        <v>548</v>
      </c>
      <c r="Q203" s="91" t="s">
        <v>791</v>
      </c>
      <c r="R203" s="92" t="s">
        <v>23</v>
      </c>
      <c r="S203" s="93">
        <v>164</v>
      </c>
      <c r="U203" s="17"/>
    </row>
    <row r="204" spans="1:21" ht="26.25" x14ac:dyDescent="0.3">
      <c r="A204" s="22" t="s">
        <v>848</v>
      </c>
      <c r="B204" s="16">
        <v>199</v>
      </c>
      <c r="D204" s="86">
        <v>187</v>
      </c>
      <c r="E204" s="84">
        <v>12</v>
      </c>
      <c r="F204" s="43" t="s">
        <v>849</v>
      </c>
      <c r="G204" s="44" t="s">
        <v>12</v>
      </c>
      <c r="H204" s="38" t="s">
        <v>224</v>
      </c>
      <c r="I204" s="45" t="s">
        <v>850</v>
      </c>
      <c r="J204" s="40">
        <v>5</v>
      </c>
      <c r="K204" s="41">
        <v>1</v>
      </c>
      <c r="L204" s="42">
        <v>5</v>
      </c>
      <c r="M204" s="57"/>
      <c r="N204" s="79"/>
      <c r="O204" s="72" t="s">
        <v>851</v>
      </c>
      <c r="Q204" s="91" t="s">
        <v>869</v>
      </c>
      <c r="R204" s="92" t="s">
        <v>871</v>
      </c>
      <c r="S204" s="93">
        <v>187</v>
      </c>
      <c r="U204" s="17"/>
    </row>
    <row r="205" spans="1:21" ht="26.25" x14ac:dyDescent="0.3">
      <c r="A205" s="22" t="s">
        <v>852</v>
      </c>
      <c r="B205" s="16">
        <v>199</v>
      </c>
      <c r="D205" s="86">
        <v>187</v>
      </c>
      <c r="E205" s="84">
        <v>12</v>
      </c>
      <c r="F205" s="43" t="s">
        <v>853</v>
      </c>
      <c r="G205" s="44" t="s">
        <v>12</v>
      </c>
      <c r="H205" s="38" t="s">
        <v>224</v>
      </c>
      <c r="I205" s="45" t="s">
        <v>854</v>
      </c>
      <c r="J205" s="40">
        <v>5</v>
      </c>
      <c r="K205" s="41">
        <v>1</v>
      </c>
      <c r="L205" s="42">
        <v>5</v>
      </c>
      <c r="M205" s="57"/>
      <c r="N205" s="79" t="s">
        <v>829</v>
      </c>
      <c r="O205" s="72" t="s">
        <v>64</v>
      </c>
      <c r="Q205" s="91" t="s">
        <v>235</v>
      </c>
      <c r="R205" s="92" t="s">
        <v>23</v>
      </c>
      <c r="S205" s="93">
        <v>35</v>
      </c>
      <c r="U205" s="17"/>
    </row>
    <row r="206" spans="1:21" ht="26.25" x14ac:dyDescent="0.3">
      <c r="A206" s="22" t="s">
        <v>855</v>
      </c>
      <c r="B206" s="16">
        <v>199</v>
      </c>
      <c r="D206" s="86">
        <v>187</v>
      </c>
      <c r="E206" s="84">
        <v>12</v>
      </c>
      <c r="F206" s="43" t="s">
        <v>856</v>
      </c>
      <c r="G206" s="44" t="s">
        <v>12</v>
      </c>
      <c r="H206" s="38" t="s">
        <v>224</v>
      </c>
      <c r="I206" s="45" t="s">
        <v>857</v>
      </c>
      <c r="J206" s="40">
        <v>5</v>
      </c>
      <c r="K206" s="41">
        <v>1</v>
      </c>
      <c r="L206" s="42">
        <v>5</v>
      </c>
      <c r="M206" s="57"/>
      <c r="N206" s="79"/>
      <c r="O206" s="65" t="s">
        <v>819</v>
      </c>
      <c r="Q206" s="91" t="s">
        <v>1233</v>
      </c>
      <c r="R206" s="92" t="s">
        <v>62</v>
      </c>
      <c r="S206" s="93">
        <v>313</v>
      </c>
      <c r="U206" s="17"/>
    </row>
    <row r="207" spans="1:21" ht="26.25" x14ac:dyDescent="0.3">
      <c r="A207" s="22" t="s">
        <v>858</v>
      </c>
      <c r="B207" s="16">
        <v>199</v>
      </c>
      <c r="D207" s="86">
        <v>187</v>
      </c>
      <c r="E207" s="84">
        <v>12</v>
      </c>
      <c r="F207" s="43" t="s">
        <v>859</v>
      </c>
      <c r="G207" s="44" t="s">
        <v>12</v>
      </c>
      <c r="H207" s="38" t="s">
        <v>224</v>
      </c>
      <c r="I207" s="45" t="s">
        <v>48</v>
      </c>
      <c r="J207" s="40">
        <v>5</v>
      </c>
      <c r="K207" s="41">
        <v>1</v>
      </c>
      <c r="L207" s="42">
        <v>5</v>
      </c>
      <c r="M207" s="57"/>
      <c r="N207" s="79"/>
      <c r="O207" s="70" t="s">
        <v>835</v>
      </c>
      <c r="Q207" s="91" t="s">
        <v>1083</v>
      </c>
      <c r="R207" s="92" t="s">
        <v>1085</v>
      </c>
      <c r="S207" s="93">
        <v>224</v>
      </c>
      <c r="U207" s="17"/>
    </row>
    <row r="208" spans="1:21" ht="26.25" x14ac:dyDescent="0.3">
      <c r="A208" s="22" t="s">
        <v>860</v>
      </c>
      <c r="B208" s="16">
        <v>199</v>
      </c>
      <c r="D208" s="86">
        <v>187</v>
      </c>
      <c r="E208" s="84">
        <v>12</v>
      </c>
      <c r="F208" s="43" t="s">
        <v>861</v>
      </c>
      <c r="G208" s="44" t="s">
        <v>12</v>
      </c>
      <c r="H208" s="38" t="s">
        <v>224</v>
      </c>
      <c r="I208" s="45" t="s">
        <v>862</v>
      </c>
      <c r="J208" s="40">
        <v>5</v>
      </c>
      <c r="K208" s="41">
        <v>1</v>
      </c>
      <c r="L208" s="42">
        <v>5</v>
      </c>
      <c r="M208" s="57"/>
      <c r="N208" s="79"/>
      <c r="O208" s="72" t="s">
        <v>353</v>
      </c>
      <c r="Q208" s="91" t="s">
        <v>1236</v>
      </c>
      <c r="R208" s="92" t="s">
        <v>1238</v>
      </c>
      <c r="S208" s="93">
        <v>313</v>
      </c>
      <c r="U208" s="17"/>
    </row>
    <row r="209" spans="1:21" ht="26.25" x14ac:dyDescent="0.3">
      <c r="A209" s="22" t="s">
        <v>866</v>
      </c>
      <c r="B209" s="16">
        <v>199</v>
      </c>
      <c r="D209" s="86">
        <v>187</v>
      </c>
      <c r="E209" s="84">
        <v>12</v>
      </c>
      <c r="F209" s="43" t="s">
        <v>867</v>
      </c>
      <c r="G209" s="44" t="s">
        <v>12</v>
      </c>
      <c r="H209" s="38" t="s">
        <v>224</v>
      </c>
      <c r="I209" s="45" t="s">
        <v>868</v>
      </c>
      <c r="J209" s="40">
        <v>5</v>
      </c>
      <c r="K209" s="41">
        <v>1</v>
      </c>
      <c r="L209" s="42">
        <v>5</v>
      </c>
      <c r="M209" s="57"/>
      <c r="N209" s="79"/>
      <c r="O209" s="69" t="s">
        <v>353</v>
      </c>
      <c r="Q209" s="91" t="s">
        <v>1239</v>
      </c>
      <c r="R209" s="92" t="s">
        <v>1241</v>
      </c>
      <c r="S209" s="93">
        <v>313</v>
      </c>
      <c r="U209" s="17"/>
    </row>
    <row r="210" spans="1:21" ht="26.25" x14ac:dyDescent="0.3">
      <c r="A210" s="22" t="s">
        <v>869</v>
      </c>
      <c r="B210" s="16">
        <v>199</v>
      </c>
      <c r="D210" s="86">
        <v>187</v>
      </c>
      <c r="E210" s="84">
        <v>12</v>
      </c>
      <c r="F210" s="43" t="s">
        <v>870</v>
      </c>
      <c r="G210" s="44" t="s">
        <v>12</v>
      </c>
      <c r="H210" s="38" t="s">
        <v>224</v>
      </c>
      <c r="I210" s="45" t="s">
        <v>871</v>
      </c>
      <c r="J210" s="40">
        <v>5</v>
      </c>
      <c r="K210" s="41">
        <v>1</v>
      </c>
      <c r="L210" s="42">
        <v>5</v>
      </c>
      <c r="M210" s="57"/>
      <c r="N210" s="79"/>
      <c r="O210" s="69" t="s">
        <v>872</v>
      </c>
      <c r="Q210" s="91" t="s">
        <v>873</v>
      </c>
      <c r="R210" s="92" t="s">
        <v>875</v>
      </c>
      <c r="S210" s="93">
        <v>187</v>
      </c>
      <c r="U210" s="17"/>
    </row>
    <row r="211" spans="1:21" ht="26.25" x14ac:dyDescent="0.3">
      <c r="A211" s="22" t="s">
        <v>873</v>
      </c>
      <c r="B211" s="16">
        <v>199</v>
      </c>
      <c r="D211" s="86">
        <v>187</v>
      </c>
      <c r="E211" s="84">
        <v>12</v>
      </c>
      <c r="F211" s="43" t="s">
        <v>874</v>
      </c>
      <c r="G211" s="44" t="s">
        <v>12</v>
      </c>
      <c r="H211" s="38" t="s">
        <v>224</v>
      </c>
      <c r="I211" s="45" t="s">
        <v>875</v>
      </c>
      <c r="J211" s="40">
        <v>5</v>
      </c>
      <c r="K211" s="41">
        <v>1</v>
      </c>
      <c r="L211" s="42">
        <v>5</v>
      </c>
      <c r="M211" s="56"/>
      <c r="N211" s="79" t="s">
        <v>1279</v>
      </c>
      <c r="O211" s="65"/>
      <c r="Q211" s="91" t="s">
        <v>265</v>
      </c>
      <c r="R211" s="92" t="s">
        <v>267</v>
      </c>
      <c r="S211" s="93">
        <v>40</v>
      </c>
      <c r="U211" s="17"/>
    </row>
    <row r="212" spans="1:21" ht="26.25" x14ac:dyDescent="0.3">
      <c r="A212" s="22" t="s">
        <v>876</v>
      </c>
      <c r="B212" s="16">
        <v>199</v>
      </c>
      <c r="D212" s="86">
        <v>187</v>
      </c>
      <c r="E212" s="84">
        <v>12</v>
      </c>
      <c r="F212" s="43" t="s">
        <v>877</v>
      </c>
      <c r="G212" s="44" t="s">
        <v>12</v>
      </c>
      <c r="H212" s="38" t="s">
        <v>224</v>
      </c>
      <c r="I212" s="45" t="s">
        <v>878</v>
      </c>
      <c r="J212" s="40">
        <v>5</v>
      </c>
      <c r="K212" s="41">
        <v>1</v>
      </c>
      <c r="L212" s="42">
        <v>5</v>
      </c>
      <c r="M212" s="57"/>
      <c r="N212" s="79"/>
      <c r="O212" s="65" t="s">
        <v>879</v>
      </c>
      <c r="Q212" s="91" t="s">
        <v>1086</v>
      </c>
      <c r="R212" s="92" t="s">
        <v>1088</v>
      </c>
      <c r="S212" s="93">
        <v>224</v>
      </c>
      <c r="U212" s="17"/>
    </row>
    <row r="213" spans="1:21" ht="26.25" x14ac:dyDescent="0.3">
      <c r="A213" s="22" t="s">
        <v>880</v>
      </c>
      <c r="B213" s="16">
        <v>199</v>
      </c>
      <c r="D213" s="86">
        <v>187</v>
      </c>
      <c r="E213" s="84">
        <v>12</v>
      </c>
      <c r="F213" s="43" t="s">
        <v>881</v>
      </c>
      <c r="G213" s="44" t="s">
        <v>12</v>
      </c>
      <c r="H213" s="38" t="s">
        <v>224</v>
      </c>
      <c r="I213" s="45" t="s">
        <v>882</v>
      </c>
      <c r="J213" s="40">
        <v>5</v>
      </c>
      <c r="K213" s="41">
        <v>1</v>
      </c>
      <c r="L213" s="42">
        <v>5</v>
      </c>
      <c r="M213" s="57"/>
      <c r="N213" s="79"/>
      <c r="O213" s="69" t="s">
        <v>883</v>
      </c>
      <c r="Q213" s="91" t="s">
        <v>876</v>
      </c>
      <c r="R213" s="92" t="s">
        <v>878</v>
      </c>
      <c r="S213" s="93">
        <v>187</v>
      </c>
      <c r="U213" s="17"/>
    </row>
    <row r="214" spans="1:21" ht="26.25" x14ac:dyDescent="0.3">
      <c r="A214" s="22" t="s">
        <v>884</v>
      </c>
      <c r="B214" s="16">
        <v>199</v>
      </c>
      <c r="D214" s="86">
        <v>187</v>
      </c>
      <c r="E214" s="84">
        <v>12</v>
      </c>
      <c r="F214" s="43" t="s">
        <v>885</v>
      </c>
      <c r="G214" s="44" t="s">
        <v>12</v>
      </c>
      <c r="H214" s="38" t="s">
        <v>224</v>
      </c>
      <c r="I214" s="45" t="s">
        <v>886</v>
      </c>
      <c r="J214" s="40">
        <v>5</v>
      </c>
      <c r="K214" s="41">
        <v>1</v>
      </c>
      <c r="L214" s="42">
        <v>5</v>
      </c>
      <c r="M214" s="57"/>
      <c r="N214" s="79" t="s">
        <v>1279</v>
      </c>
      <c r="O214" s="69"/>
      <c r="Q214" s="91" t="s">
        <v>536</v>
      </c>
      <c r="R214" s="92" t="s">
        <v>538</v>
      </c>
      <c r="S214" s="93">
        <v>112</v>
      </c>
      <c r="U214" s="17"/>
    </row>
    <row r="215" spans="1:21" ht="26.25" x14ac:dyDescent="0.3">
      <c r="A215" s="22" t="s">
        <v>887</v>
      </c>
      <c r="B215" s="16">
        <v>199</v>
      </c>
      <c r="D215" s="86">
        <v>187</v>
      </c>
      <c r="E215" s="84">
        <v>12</v>
      </c>
      <c r="F215" s="43" t="s">
        <v>888</v>
      </c>
      <c r="G215" s="44" t="s">
        <v>12</v>
      </c>
      <c r="H215" s="38" t="s">
        <v>224</v>
      </c>
      <c r="I215" s="45" t="s">
        <v>889</v>
      </c>
      <c r="J215" s="40">
        <v>5</v>
      </c>
      <c r="K215" s="41">
        <v>1</v>
      </c>
      <c r="L215" s="42">
        <v>5</v>
      </c>
      <c r="M215" s="57"/>
      <c r="N215" s="79"/>
      <c r="O215" s="71" t="s">
        <v>819</v>
      </c>
      <c r="Q215" s="91" t="s">
        <v>469</v>
      </c>
      <c r="R215" s="92" t="s">
        <v>471</v>
      </c>
      <c r="S215" s="93">
        <v>88</v>
      </c>
      <c r="U215" s="17"/>
    </row>
    <row r="216" spans="1:21" ht="26.25" x14ac:dyDescent="0.3">
      <c r="A216" s="22" t="s">
        <v>890</v>
      </c>
      <c r="B216" s="16">
        <v>199</v>
      </c>
      <c r="D216" s="86">
        <v>187</v>
      </c>
      <c r="E216" s="84">
        <v>12</v>
      </c>
      <c r="F216" s="43" t="s">
        <v>891</v>
      </c>
      <c r="G216" s="44" t="s">
        <v>12</v>
      </c>
      <c r="H216" s="38" t="s">
        <v>224</v>
      </c>
      <c r="I216" s="45" t="s">
        <v>892</v>
      </c>
      <c r="J216" s="40">
        <v>5</v>
      </c>
      <c r="K216" s="41">
        <v>1</v>
      </c>
      <c r="L216" s="42">
        <v>5</v>
      </c>
      <c r="M216" s="57"/>
      <c r="N216" s="79"/>
      <c r="O216" s="69" t="s">
        <v>883</v>
      </c>
      <c r="Q216" s="91" t="s">
        <v>1089</v>
      </c>
      <c r="R216" s="92" t="s">
        <v>1091</v>
      </c>
      <c r="S216" s="93">
        <v>224</v>
      </c>
      <c r="U216" s="17"/>
    </row>
    <row r="217" spans="1:21" ht="26.25" x14ac:dyDescent="0.3">
      <c r="A217" s="22" t="s">
        <v>897</v>
      </c>
      <c r="B217" s="16">
        <v>199</v>
      </c>
      <c r="D217" s="86">
        <v>187</v>
      </c>
      <c r="E217" s="84">
        <v>12</v>
      </c>
      <c r="F217" s="43" t="s">
        <v>898</v>
      </c>
      <c r="G217" s="44" t="s">
        <v>12</v>
      </c>
      <c r="H217" s="38" t="s">
        <v>224</v>
      </c>
      <c r="I217" s="45" t="s">
        <v>899</v>
      </c>
      <c r="J217" s="40">
        <v>5</v>
      </c>
      <c r="K217" s="41">
        <v>1</v>
      </c>
      <c r="L217" s="42">
        <v>5</v>
      </c>
      <c r="M217" s="57"/>
      <c r="N217" s="79"/>
      <c r="O217" s="69" t="s">
        <v>835</v>
      </c>
      <c r="Q217" s="91" t="s">
        <v>331</v>
      </c>
      <c r="R217" s="92" t="s">
        <v>333</v>
      </c>
      <c r="S217" s="93">
        <v>45</v>
      </c>
      <c r="U217" s="17"/>
    </row>
    <row r="218" spans="1:21" ht="26.25" x14ac:dyDescent="0.3">
      <c r="A218" s="22" t="s">
        <v>900</v>
      </c>
      <c r="B218" s="16">
        <v>199</v>
      </c>
      <c r="D218" s="86">
        <v>187</v>
      </c>
      <c r="E218" s="84">
        <v>12</v>
      </c>
      <c r="F218" s="43" t="s">
        <v>901</v>
      </c>
      <c r="G218" s="44" t="s">
        <v>12</v>
      </c>
      <c r="H218" s="38" t="s">
        <v>224</v>
      </c>
      <c r="I218" s="45" t="s">
        <v>902</v>
      </c>
      <c r="J218" s="40">
        <v>5</v>
      </c>
      <c r="K218" s="41">
        <v>1</v>
      </c>
      <c r="L218" s="42">
        <v>5</v>
      </c>
      <c r="M218" s="57"/>
      <c r="N218" s="79" t="s">
        <v>829</v>
      </c>
      <c r="O218" s="67" t="s">
        <v>64</v>
      </c>
      <c r="Q218" s="91" t="s">
        <v>651</v>
      </c>
      <c r="R218" s="92" t="s">
        <v>653</v>
      </c>
      <c r="S218" s="93">
        <v>128</v>
      </c>
      <c r="U218" s="17"/>
    </row>
    <row r="219" spans="1:21" ht="26.25" x14ac:dyDescent="0.3">
      <c r="A219" s="22" t="s">
        <v>903</v>
      </c>
      <c r="B219" s="16">
        <v>199</v>
      </c>
      <c r="D219" s="86">
        <v>187</v>
      </c>
      <c r="E219" s="84">
        <v>12</v>
      </c>
      <c r="F219" s="43" t="s">
        <v>904</v>
      </c>
      <c r="G219" s="44" t="s">
        <v>12</v>
      </c>
      <c r="H219" s="38" t="s">
        <v>224</v>
      </c>
      <c r="I219" s="45" t="s">
        <v>23</v>
      </c>
      <c r="J219" s="40">
        <v>5</v>
      </c>
      <c r="K219" s="41">
        <v>1</v>
      </c>
      <c r="L219" s="42">
        <v>5</v>
      </c>
      <c r="M219" s="57"/>
      <c r="N219" s="79" t="s">
        <v>1279</v>
      </c>
      <c r="O219" s="69"/>
      <c r="Q219" s="91" t="s">
        <v>1242</v>
      </c>
      <c r="R219" s="92" t="s">
        <v>385</v>
      </c>
      <c r="S219" s="93">
        <v>313</v>
      </c>
      <c r="U219" s="17"/>
    </row>
    <row r="220" spans="1:21" ht="26.25" x14ac:dyDescent="0.3">
      <c r="A220" s="22" t="s">
        <v>909</v>
      </c>
      <c r="B220" s="16">
        <v>199</v>
      </c>
      <c r="D220" s="86">
        <v>187</v>
      </c>
      <c r="E220" s="84">
        <v>12</v>
      </c>
      <c r="F220" s="43" t="s">
        <v>910</v>
      </c>
      <c r="G220" s="44" t="s">
        <v>12</v>
      </c>
      <c r="H220" s="38" t="s">
        <v>224</v>
      </c>
      <c r="I220" s="45" t="s">
        <v>911</v>
      </c>
      <c r="J220" s="40">
        <v>5</v>
      </c>
      <c r="K220" s="41">
        <v>1</v>
      </c>
      <c r="L220" s="42">
        <v>5</v>
      </c>
      <c r="M220" s="57"/>
      <c r="N220" s="79"/>
      <c r="O220" s="65" t="s">
        <v>912</v>
      </c>
      <c r="Q220" s="91" t="s">
        <v>713</v>
      </c>
      <c r="R220" s="92" t="s">
        <v>715</v>
      </c>
      <c r="S220" s="93">
        <v>156</v>
      </c>
      <c r="U220" s="17"/>
    </row>
    <row r="221" spans="1:21" ht="26.25" x14ac:dyDescent="0.3">
      <c r="A221" s="22" t="s">
        <v>913</v>
      </c>
      <c r="B221" s="16">
        <v>199</v>
      </c>
      <c r="D221" s="86">
        <v>187</v>
      </c>
      <c r="E221" s="84">
        <v>12</v>
      </c>
      <c r="F221" s="43" t="s">
        <v>914</v>
      </c>
      <c r="G221" s="44" t="s">
        <v>12</v>
      </c>
      <c r="H221" s="38" t="s">
        <v>224</v>
      </c>
      <c r="I221" s="45" t="s">
        <v>915</v>
      </c>
      <c r="J221" s="40">
        <v>5</v>
      </c>
      <c r="K221" s="41">
        <v>1</v>
      </c>
      <c r="L221" s="42">
        <v>5</v>
      </c>
      <c r="M221" s="57"/>
      <c r="N221" s="79"/>
      <c r="O221" s="65" t="s">
        <v>916</v>
      </c>
      <c r="Q221" s="91" t="s">
        <v>698</v>
      </c>
      <c r="R221" s="92" t="s">
        <v>700</v>
      </c>
      <c r="S221" s="93">
        <v>128</v>
      </c>
      <c r="U221" s="17"/>
    </row>
    <row r="222" spans="1:21" ht="26.25" x14ac:dyDescent="0.3">
      <c r="A222" s="22" t="s">
        <v>921</v>
      </c>
      <c r="B222" s="16">
        <v>199</v>
      </c>
      <c r="D222" s="86">
        <v>187</v>
      </c>
      <c r="E222" s="84">
        <v>12</v>
      </c>
      <c r="F222" s="43" t="s">
        <v>922</v>
      </c>
      <c r="G222" s="44" t="s">
        <v>12</v>
      </c>
      <c r="H222" s="38" t="s">
        <v>224</v>
      </c>
      <c r="I222" s="45" t="s">
        <v>923</v>
      </c>
      <c r="J222" s="40">
        <v>5</v>
      </c>
      <c r="K222" s="41">
        <v>1</v>
      </c>
      <c r="L222" s="42">
        <v>5</v>
      </c>
      <c r="M222" s="57"/>
      <c r="N222" s="79"/>
      <c r="O222" s="65" t="s">
        <v>883</v>
      </c>
      <c r="Q222" s="91" t="s">
        <v>473</v>
      </c>
      <c r="R222" s="92" t="s">
        <v>23</v>
      </c>
      <c r="S222" s="93">
        <v>88</v>
      </c>
      <c r="U222" s="17"/>
    </row>
    <row r="223" spans="1:21" ht="33" x14ac:dyDescent="0.3">
      <c r="A223" s="22" t="s">
        <v>593</v>
      </c>
      <c r="B223" s="16">
        <v>124</v>
      </c>
      <c r="D223" s="86">
        <v>187</v>
      </c>
      <c r="E223" s="84">
        <v>-63</v>
      </c>
      <c r="F223" s="43" t="s">
        <v>594</v>
      </c>
      <c r="G223" s="44" t="s">
        <v>12</v>
      </c>
      <c r="H223" s="38" t="s">
        <v>224</v>
      </c>
      <c r="I223" s="45" t="s">
        <v>595</v>
      </c>
      <c r="J223" s="40">
        <v>5</v>
      </c>
      <c r="K223" s="41">
        <v>1</v>
      </c>
      <c r="L223" s="42">
        <v>5</v>
      </c>
      <c r="M223" s="57" t="s">
        <v>64</v>
      </c>
      <c r="N223" s="79"/>
      <c r="O223" s="69" t="s">
        <v>596</v>
      </c>
      <c r="Q223" s="91" t="s">
        <v>794</v>
      </c>
      <c r="R223" s="92" t="s">
        <v>23</v>
      </c>
      <c r="S223" s="93">
        <v>164</v>
      </c>
      <c r="U223" s="17"/>
    </row>
    <row r="224" spans="1:21" ht="26.25" x14ac:dyDescent="0.3">
      <c r="A224" s="22" t="s">
        <v>810</v>
      </c>
      <c r="B224" s="16">
        <v>199</v>
      </c>
      <c r="D224" s="86">
        <v>187</v>
      </c>
      <c r="E224" s="84">
        <v>12</v>
      </c>
      <c r="F224" s="43" t="s">
        <v>811</v>
      </c>
      <c r="G224" s="44" t="s">
        <v>12</v>
      </c>
      <c r="H224" s="38" t="s">
        <v>224</v>
      </c>
      <c r="I224" s="45" t="s">
        <v>812</v>
      </c>
      <c r="J224" s="40">
        <v>5</v>
      </c>
      <c r="K224" s="41">
        <v>1</v>
      </c>
      <c r="L224" s="42">
        <v>5</v>
      </c>
      <c r="M224" s="57"/>
      <c r="N224" s="79"/>
      <c r="O224" s="72" t="s">
        <v>813</v>
      </c>
      <c r="Q224" s="91" t="s">
        <v>880</v>
      </c>
      <c r="R224" s="92" t="s">
        <v>882</v>
      </c>
      <c r="S224" s="93">
        <v>187</v>
      </c>
      <c r="U224" s="17"/>
    </row>
    <row r="225" spans="1:21" ht="26.25" x14ac:dyDescent="0.3">
      <c r="A225" s="22" t="s">
        <v>893</v>
      </c>
      <c r="B225" s="16">
        <v>199</v>
      </c>
      <c r="D225" s="86">
        <v>187</v>
      </c>
      <c r="E225" s="84">
        <v>12</v>
      </c>
      <c r="F225" s="43" t="s">
        <v>894</v>
      </c>
      <c r="G225" s="44" t="s">
        <v>12</v>
      </c>
      <c r="H225" s="38" t="s">
        <v>224</v>
      </c>
      <c r="I225" s="45" t="s">
        <v>895</v>
      </c>
      <c r="J225" s="40">
        <v>5</v>
      </c>
      <c r="K225" s="41">
        <v>1</v>
      </c>
      <c r="L225" s="42">
        <v>5</v>
      </c>
      <c r="M225" s="57"/>
      <c r="N225" s="79"/>
      <c r="O225" s="66" t="s">
        <v>896</v>
      </c>
      <c r="Q225" s="91" t="s">
        <v>495</v>
      </c>
      <c r="R225" s="92" t="s">
        <v>497</v>
      </c>
      <c r="S225" s="93">
        <v>88</v>
      </c>
      <c r="U225" s="17"/>
    </row>
    <row r="226" spans="1:21" ht="26.25" x14ac:dyDescent="0.3">
      <c r="A226" s="22" t="s">
        <v>863</v>
      </c>
      <c r="B226" s="16">
        <v>199</v>
      </c>
      <c r="D226" s="86">
        <v>187</v>
      </c>
      <c r="E226" s="84">
        <v>12</v>
      </c>
      <c r="F226" s="43" t="s">
        <v>864</v>
      </c>
      <c r="G226" s="44" t="s">
        <v>12</v>
      </c>
      <c r="H226" s="38" t="s">
        <v>224</v>
      </c>
      <c r="I226" s="45" t="s">
        <v>865</v>
      </c>
      <c r="J226" s="40">
        <v>5</v>
      </c>
      <c r="K226" s="41">
        <v>1</v>
      </c>
      <c r="L226" s="42">
        <v>5</v>
      </c>
      <c r="M226" s="57"/>
      <c r="N226" s="79"/>
      <c r="O226" s="65" t="s">
        <v>809</v>
      </c>
      <c r="Q226" s="91" t="s">
        <v>113</v>
      </c>
      <c r="R226" s="92" t="s">
        <v>116</v>
      </c>
      <c r="S226" s="93">
        <v>9</v>
      </c>
      <c r="U226" s="17"/>
    </row>
    <row r="227" spans="1:21" ht="26.25" x14ac:dyDescent="0.3">
      <c r="A227" s="22" t="s">
        <v>836</v>
      </c>
      <c r="B227" s="16">
        <v>199</v>
      </c>
      <c r="D227" s="86">
        <v>187</v>
      </c>
      <c r="E227" s="84">
        <v>12</v>
      </c>
      <c r="F227" s="43" t="s">
        <v>837</v>
      </c>
      <c r="G227" s="44" t="s">
        <v>12</v>
      </c>
      <c r="H227" s="38" t="s">
        <v>224</v>
      </c>
      <c r="I227" s="45" t="s">
        <v>838</v>
      </c>
      <c r="J227" s="40">
        <v>5</v>
      </c>
      <c r="K227" s="41">
        <v>1</v>
      </c>
      <c r="L227" s="42">
        <v>5</v>
      </c>
      <c r="M227" s="57"/>
      <c r="N227" s="79" t="s">
        <v>420</v>
      </c>
      <c r="O227" s="69"/>
      <c r="Q227" s="91" t="s">
        <v>108</v>
      </c>
      <c r="R227" s="92" t="s">
        <v>111</v>
      </c>
      <c r="S227" s="93">
        <v>8</v>
      </c>
      <c r="U227" s="17"/>
    </row>
    <row r="228" spans="1:21" ht="26.25" x14ac:dyDescent="0.3">
      <c r="A228" s="22" t="s">
        <v>917</v>
      </c>
      <c r="B228" s="16">
        <v>199</v>
      </c>
      <c r="D228" s="86">
        <v>187</v>
      </c>
      <c r="E228" s="84">
        <v>12</v>
      </c>
      <c r="F228" s="43" t="s">
        <v>918</v>
      </c>
      <c r="G228" s="44" t="s">
        <v>12</v>
      </c>
      <c r="H228" s="38" t="s">
        <v>224</v>
      </c>
      <c r="I228" s="45" t="s">
        <v>919</v>
      </c>
      <c r="J228" s="40">
        <v>5</v>
      </c>
      <c r="K228" s="41">
        <v>1</v>
      </c>
      <c r="L228" s="42">
        <v>5</v>
      </c>
      <c r="M228" s="57"/>
      <c r="N228" s="79"/>
      <c r="O228" s="69" t="s">
        <v>920</v>
      </c>
      <c r="Q228" s="91" t="s">
        <v>884</v>
      </c>
      <c r="R228" s="92" t="s">
        <v>886</v>
      </c>
      <c r="S228" s="93">
        <v>187</v>
      </c>
      <c r="U228" s="17"/>
    </row>
    <row r="229" spans="1:21" ht="33" x14ac:dyDescent="0.3">
      <c r="A229" s="22" t="s">
        <v>935</v>
      </c>
      <c r="B229" s="16">
        <v>235</v>
      </c>
      <c r="D229" s="86">
        <v>222</v>
      </c>
      <c r="E229" s="84">
        <v>13</v>
      </c>
      <c r="F229" s="43" t="s">
        <v>936</v>
      </c>
      <c r="G229" s="44" t="s">
        <v>12</v>
      </c>
      <c r="H229" s="38" t="s">
        <v>224</v>
      </c>
      <c r="I229" s="45" t="s">
        <v>937</v>
      </c>
      <c r="J229" s="40">
        <v>4</v>
      </c>
      <c r="K229" s="41">
        <v>2</v>
      </c>
      <c r="L229" s="42">
        <v>2</v>
      </c>
      <c r="M229" s="57"/>
      <c r="N229" s="79"/>
      <c r="O229" s="69" t="s">
        <v>938</v>
      </c>
      <c r="Q229" s="91" t="s">
        <v>1092</v>
      </c>
      <c r="R229" s="92" t="s">
        <v>23</v>
      </c>
      <c r="S229" s="93">
        <v>224</v>
      </c>
      <c r="U229" s="17"/>
    </row>
    <row r="230" spans="1:21" ht="33" x14ac:dyDescent="0.3">
      <c r="A230" s="22" t="s">
        <v>924</v>
      </c>
      <c r="B230" s="16">
        <v>235</v>
      </c>
      <c r="D230" s="86">
        <v>222</v>
      </c>
      <c r="E230" s="84">
        <v>13</v>
      </c>
      <c r="F230" s="43" t="s">
        <v>925</v>
      </c>
      <c r="G230" s="44" t="s">
        <v>12</v>
      </c>
      <c r="H230" s="38" t="s">
        <v>224</v>
      </c>
      <c r="I230" s="45" t="s">
        <v>233</v>
      </c>
      <c r="J230" s="40">
        <v>4</v>
      </c>
      <c r="K230" s="41">
        <v>2</v>
      </c>
      <c r="L230" s="42">
        <v>2</v>
      </c>
      <c r="M230" s="57"/>
      <c r="N230" s="79"/>
      <c r="O230" s="66" t="s">
        <v>926</v>
      </c>
      <c r="Q230" s="91" t="s">
        <v>257</v>
      </c>
      <c r="R230" s="92" t="s">
        <v>259</v>
      </c>
      <c r="S230" s="93">
        <v>40</v>
      </c>
      <c r="U230" s="17"/>
    </row>
    <row r="231" spans="1:21" ht="33" x14ac:dyDescent="0.3">
      <c r="A231" s="22" t="s">
        <v>927</v>
      </c>
      <c r="B231" s="16">
        <v>235</v>
      </c>
      <c r="D231" s="86">
        <v>224</v>
      </c>
      <c r="E231" s="84">
        <v>11</v>
      </c>
      <c r="F231" s="43" t="s">
        <v>928</v>
      </c>
      <c r="G231" s="44" t="s">
        <v>12</v>
      </c>
      <c r="H231" s="38" t="s">
        <v>224</v>
      </c>
      <c r="I231" s="45" t="s">
        <v>929</v>
      </c>
      <c r="J231" s="40">
        <v>3</v>
      </c>
      <c r="K231" s="41">
        <v>1</v>
      </c>
      <c r="L231" s="42">
        <v>3</v>
      </c>
      <c r="M231" s="57"/>
      <c r="N231" s="79"/>
      <c r="O231" s="69" t="s">
        <v>930</v>
      </c>
      <c r="Q231" s="91" t="s">
        <v>1094</v>
      </c>
      <c r="R231" s="92" t="s">
        <v>1096</v>
      </c>
      <c r="S231" s="93">
        <v>224</v>
      </c>
      <c r="U231" s="17"/>
    </row>
    <row r="232" spans="1:21" ht="26.25" x14ac:dyDescent="0.3">
      <c r="A232" s="22" t="s">
        <v>939</v>
      </c>
      <c r="B232" s="16">
        <v>239</v>
      </c>
      <c r="D232" s="86">
        <v>224</v>
      </c>
      <c r="E232" s="84">
        <v>15</v>
      </c>
      <c r="F232" s="43" t="s">
        <v>940</v>
      </c>
      <c r="G232" s="44" t="s">
        <v>12</v>
      </c>
      <c r="H232" s="38" t="s">
        <v>224</v>
      </c>
      <c r="I232" s="45" t="s">
        <v>941</v>
      </c>
      <c r="J232" s="40">
        <v>3</v>
      </c>
      <c r="K232" s="41">
        <v>1</v>
      </c>
      <c r="L232" s="42">
        <v>3</v>
      </c>
      <c r="M232" s="57"/>
      <c r="N232" s="79"/>
      <c r="O232" s="70" t="s">
        <v>942</v>
      </c>
      <c r="Q232" s="91" t="s">
        <v>390</v>
      </c>
      <c r="R232" s="92" t="s">
        <v>233</v>
      </c>
      <c r="S232" s="93">
        <v>77</v>
      </c>
      <c r="U232" s="17"/>
    </row>
    <row r="233" spans="1:21" ht="26.25" x14ac:dyDescent="0.3">
      <c r="A233" s="22" t="s">
        <v>943</v>
      </c>
      <c r="B233" s="16">
        <v>239</v>
      </c>
      <c r="D233" s="86">
        <v>224</v>
      </c>
      <c r="E233" s="84">
        <v>15</v>
      </c>
      <c r="F233" s="43" t="s">
        <v>944</v>
      </c>
      <c r="G233" s="44" t="s">
        <v>12</v>
      </c>
      <c r="H233" s="38" t="s">
        <v>224</v>
      </c>
      <c r="I233" s="45" t="s">
        <v>696</v>
      </c>
      <c r="J233" s="40">
        <v>3</v>
      </c>
      <c r="K233" s="41">
        <v>1</v>
      </c>
      <c r="L233" s="42">
        <v>3</v>
      </c>
      <c r="M233" s="57"/>
      <c r="N233" s="79"/>
      <c r="O233" s="69" t="s">
        <v>945</v>
      </c>
      <c r="Q233" s="91" t="s">
        <v>499</v>
      </c>
      <c r="R233" s="92" t="s">
        <v>1302</v>
      </c>
      <c r="S233" s="93">
        <v>40</v>
      </c>
      <c r="U233" s="17"/>
    </row>
    <row r="234" spans="1:21" ht="26.25" x14ac:dyDescent="0.3">
      <c r="A234" s="22" t="s">
        <v>946</v>
      </c>
      <c r="B234" s="16">
        <v>239</v>
      </c>
      <c r="D234" s="86">
        <v>224</v>
      </c>
      <c r="E234" s="84">
        <v>15</v>
      </c>
      <c r="F234" s="43" t="s">
        <v>947</v>
      </c>
      <c r="G234" s="44" t="s">
        <v>12</v>
      </c>
      <c r="H234" s="38" t="s">
        <v>224</v>
      </c>
      <c r="I234" s="45" t="s">
        <v>63</v>
      </c>
      <c r="J234" s="40">
        <v>3</v>
      </c>
      <c r="K234" s="41">
        <v>1</v>
      </c>
      <c r="L234" s="42">
        <v>3</v>
      </c>
      <c r="M234" s="57"/>
      <c r="N234" s="79"/>
      <c r="O234" s="74" t="s">
        <v>948</v>
      </c>
      <c r="Q234" s="91" t="s">
        <v>425</v>
      </c>
      <c r="R234" s="92" t="s">
        <v>427</v>
      </c>
      <c r="S234" s="93">
        <v>81</v>
      </c>
      <c r="U234" s="17"/>
    </row>
    <row r="235" spans="1:21" ht="26.25" x14ac:dyDescent="0.3">
      <c r="A235" s="22" t="s">
        <v>949</v>
      </c>
      <c r="B235" s="16">
        <v>239</v>
      </c>
      <c r="D235" s="86">
        <v>224</v>
      </c>
      <c r="E235" s="84">
        <v>15</v>
      </c>
      <c r="F235" s="43" t="s">
        <v>950</v>
      </c>
      <c r="G235" s="44" t="s">
        <v>12</v>
      </c>
      <c r="H235" s="38" t="s">
        <v>224</v>
      </c>
      <c r="I235" s="45" t="s">
        <v>52</v>
      </c>
      <c r="J235" s="40">
        <v>3</v>
      </c>
      <c r="K235" s="41">
        <v>1</v>
      </c>
      <c r="L235" s="42">
        <v>3</v>
      </c>
      <c r="M235" s="57"/>
      <c r="N235" s="79"/>
      <c r="O235" s="72" t="s">
        <v>951</v>
      </c>
      <c r="Q235" s="91" t="s">
        <v>303</v>
      </c>
      <c r="R235" s="92" t="s">
        <v>305</v>
      </c>
      <c r="S235" s="93">
        <v>45</v>
      </c>
      <c r="U235" s="17"/>
    </row>
    <row r="236" spans="1:21" ht="26.25" x14ac:dyDescent="0.3">
      <c r="A236" s="22" t="s">
        <v>952</v>
      </c>
      <c r="B236" s="16">
        <v>239</v>
      </c>
      <c r="D236" s="86">
        <v>224</v>
      </c>
      <c r="E236" s="84">
        <v>15</v>
      </c>
      <c r="F236" s="43" t="s">
        <v>953</v>
      </c>
      <c r="G236" s="44" t="s">
        <v>12</v>
      </c>
      <c r="H236" s="38" t="s">
        <v>224</v>
      </c>
      <c r="I236" s="45" t="s">
        <v>954</v>
      </c>
      <c r="J236" s="40">
        <v>3</v>
      </c>
      <c r="K236" s="41">
        <v>1</v>
      </c>
      <c r="L236" s="42">
        <v>3</v>
      </c>
      <c r="M236" s="57"/>
      <c r="N236" s="79"/>
      <c r="O236" s="69" t="s">
        <v>955</v>
      </c>
      <c r="Q236" s="91" t="s">
        <v>1097</v>
      </c>
      <c r="R236" s="92" t="s">
        <v>1099</v>
      </c>
      <c r="S236" s="93">
        <v>224</v>
      </c>
      <c r="U236" s="17"/>
    </row>
    <row r="237" spans="1:21" ht="28.5" x14ac:dyDescent="0.3">
      <c r="A237" s="22" t="s">
        <v>956</v>
      </c>
      <c r="B237" s="16">
        <v>239</v>
      </c>
      <c r="D237" s="86">
        <v>224</v>
      </c>
      <c r="E237" s="84">
        <v>15</v>
      </c>
      <c r="F237" s="43" t="s">
        <v>957</v>
      </c>
      <c r="G237" s="44" t="s">
        <v>12</v>
      </c>
      <c r="H237" s="38" t="s">
        <v>224</v>
      </c>
      <c r="I237" s="45" t="s">
        <v>958</v>
      </c>
      <c r="J237" s="40">
        <v>3</v>
      </c>
      <c r="K237" s="41">
        <v>1</v>
      </c>
      <c r="L237" s="42">
        <v>3</v>
      </c>
      <c r="M237" s="57"/>
      <c r="N237" s="79" t="s">
        <v>1280</v>
      </c>
      <c r="O237" s="66"/>
      <c r="Q237" s="91" t="s">
        <v>655</v>
      </c>
      <c r="R237" s="92" t="s">
        <v>656</v>
      </c>
      <c r="S237" s="93">
        <v>128</v>
      </c>
      <c r="U237" s="17"/>
    </row>
    <row r="238" spans="1:21" ht="26.25" x14ac:dyDescent="0.3">
      <c r="A238" s="22" t="s">
        <v>963</v>
      </c>
      <c r="B238" s="16">
        <v>239</v>
      </c>
      <c r="D238" s="86">
        <v>224</v>
      </c>
      <c r="E238" s="84">
        <v>15</v>
      </c>
      <c r="F238" s="43" t="s">
        <v>964</v>
      </c>
      <c r="G238" s="44" t="s">
        <v>12</v>
      </c>
      <c r="H238" s="38" t="s">
        <v>224</v>
      </c>
      <c r="I238" s="45" t="s">
        <v>965</v>
      </c>
      <c r="J238" s="40">
        <v>3</v>
      </c>
      <c r="K238" s="41">
        <v>1</v>
      </c>
      <c r="L238" s="42">
        <v>3</v>
      </c>
      <c r="M238" s="57"/>
      <c r="N238" s="79"/>
      <c r="O238" s="71" t="s">
        <v>966</v>
      </c>
      <c r="Q238" s="91" t="s">
        <v>202</v>
      </c>
      <c r="R238" s="92" t="s">
        <v>204</v>
      </c>
      <c r="S238" s="93">
        <v>26</v>
      </c>
      <c r="U238" s="17"/>
    </row>
    <row r="239" spans="1:21" ht="28.5" x14ac:dyDescent="0.3">
      <c r="A239" s="22" t="s">
        <v>967</v>
      </c>
      <c r="B239" s="16">
        <v>239</v>
      </c>
      <c r="D239" s="86">
        <v>224</v>
      </c>
      <c r="E239" s="84">
        <v>15</v>
      </c>
      <c r="F239" s="43" t="s">
        <v>435</v>
      </c>
      <c r="G239" s="44" t="s">
        <v>12</v>
      </c>
      <c r="H239" s="38" t="s">
        <v>224</v>
      </c>
      <c r="I239" s="45" t="s">
        <v>968</v>
      </c>
      <c r="J239" s="40">
        <v>3</v>
      </c>
      <c r="K239" s="41">
        <v>1</v>
      </c>
      <c r="L239" s="42">
        <v>3</v>
      </c>
      <c r="M239" s="57"/>
      <c r="N239" s="79"/>
      <c r="O239" s="65" t="s">
        <v>969</v>
      </c>
      <c r="Q239" s="91" t="s">
        <v>261</v>
      </c>
      <c r="R239" s="92" t="s">
        <v>263</v>
      </c>
      <c r="S239" s="93">
        <v>40</v>
      </c>
      <c r="U239" s="17"/>
    </row>
    <row r="240" spans="1:21" ht="26.25" x14ac:dyDescent="0.3">
      <c r="A240" s="22" t="s">
        <v>970</v>
      </c>
      <c r="B240" s="16">
        <v>239</v>
      </c>
      <c r="D240" s="86">
        <v>224</v>
      </c>
      <c r="E240" s="84">
        <v>15</v>
      </c>
      <c r="F240" s="43" t="s">
        <v>971</v>
      </c>
      <c r="G240" s="44" t="s">
        <v>12</v>
      </c>
      <c r="H240" s="38" t="s">
        <v>224</v>
      </c>
      <c r="I240" s="45" t="s">
        <v>972</v>
      </c>
      <c r="J240" s="40">
        <v>3</v>
      </c>
      <c r="K240" s="41">
        <v>1</v>
      </c>
      <c r="L240" s="42">
        <v>3</v>
      </c>
      <c r="M240" s="57"/>
      <c r="N240" s="79" t="s">
        <v>547</v>
      </c>
      <c r="O240" s="69" t="s">
        <v>64</v>
      </c>
      <c r="Q240" s="91" t="s">
        <v>307</v>
      </c>
      <c r="R240" s="92" t="s">
        <v>310</v>
      </c>
      <c r="S240" s="93">
        <v>45</v>
      </c>
      <c r="U240" s="17"/>
    </row>
    <row r="241" spans="1:21" ht="26.25" x14ac:dyDescent="0.3">
      <c r="A241" s="22" t="s">
        <v>979</v>
      </c>
      <c r="B241" s="16">
        <v>239</v>
      </c>
      <c r="D241" s="86">
        <v>224</v>
      </c>
      <c r="E241" s="84">
        <v>15</v>
      </c>
      <c r="F241" s="43" t="s">
        <v>980</v>
      </c>
      <c r="G241" s="44" t="s">
        <v>12</v>
      </c>
      <c r="H241" s="38" t="s">
        <v>224</v>
      </c>
      <c r="I241" s="45" t="s">
        <v>981</v>
      </c>
      <c r="J241" s="40">
        <v>3</v>
      </c>
      <c r="K241" s="41">
        <v>1</v>
      </c>
      <c r="L241" s="42">
        <v>3</v>
      </c>
      <c r="M241" s="57"/>
      <c r="N241" s="79"/>
      <c r="O241" s="65" t="s">
        <v>951</v>
      </c>
      <c r="Q241" s="91" t="s">
        <v>1100</v>
      </c>
      <c r="R241" s="92" t="s">
        <v>23</v>
      </c>
      <c r="S241" s="93">
        <v>224</v>
      </c>
      <c r="U241" s="17"/>
    </row>
    <row r="242" spans="1:21" ht="26.25" x14ac:dyDescent="0.3">
      <c r="A242" s="22" t="s">
        <v>982</v>
      </c>
      <c r="B242" s="16">
        <v>239</v>
      </c>
      <c r="D242" s="86">
        <v>224</v>
      </c>
      <c r="E242" s="84">
        <v>15</v>
      </c>
      <c r="F242" s="43" t="s">
        <v>983</v>
      </c>
      <c r="G242" s="44" t="s">
        <v>12</v>
      </c>
      <c r="H242" s="38" t="s">
        <v>224</v>
      </c>
      <c r="I242" s="45" t="s">
        <v>984</v>
      </c>
      <c r="J242" s="40">
        <v>3</v>
      </c>
      <c r="K242" s="41">
        <v>1</v>
      </c>
      <c r="L242" s="42">
        <v>3</v>
      </c>
      <c r="M242" s="57"/>
      <c r="N242" s="79" t="s">
        <v>701</v>
      </c>
      <c r="O242" s="66"/>
      <c r="Q242" s="91" t="s">
        <v>1102</v>
      </c>
      <c r="R242" s="92" t="s">
        <v>23</v>
      </c>
      <c r="S242" s="93">
        <v>224</v>
      </c>
      <c r="U242" s="17"/>
    </row>
    <row r="243" spans="1:21" ht="26.25" x14ac:dyDescent="0.3">
      <c r="A243" s="22" t="s">
        <v>985</v>
      </c>
      <c r="B243" s="16">
        <v>239</v>
      </c>
      <c r="D243" s="86">
        <v>224</v>
      </c>
      <c r="E243" s="84">
        <v>15</v>
      </c>
      <c r="F243" s="43" t="s">
        <v>986</v>
      </c>
      <c r="G243" s="44" t="s">
        <v>12</v>
      </c>
      <c r="H243" s="38" t="s">
        <v>224</v>
      </c>
      <c r="I243" s="45" t="s">
        <v>23</v>
      </c>
      <c r="J243" s="40">
        <v>3</v>
      </c>
      <c r="K243" s="41">
        <v>1</v>
      </c>
      <c r="L243" s="42">
        <v>3</v>
      </c>
      <c r="M243" s="57"/>
      <c r="N243" s="79"/>
      <c r="O243" s="66" t="s">
        <v>987</v>
      </c>
      <c r="Q243" s="91" t="s">
        <v>749</v>
      </c>
      <c r="R243" s="92" t="s">
        <v>751</v>
      </c>
      <c r="S243" s="93">
        <v>164</v>
      </c>
      <c r="U243" s="17"/>
    </row>
    <row r="244" spans="1:21" ht="26.25" x14ac:dyDescent="0.3">
      <c r="A244" s="22" t="s">
        <v>988</v>
      </c>
      <c r="B244" s="16">
        <v>239</v>
      </c>
      <c r="D244" s="86">
        <v>224</v>
      </c>
      <c r="E244" s="84">
        <v>15</v>
      </c>
      <c r="F244" s="43" t="s">
        <v>989</v>
      </c>
      <c r="G244" s="44" t="s">
        <v>12</v>
      </c>
      <c r="H244" s="38" t="s">
        <v>224</v>
      </c>
      <c r="I244" s="45" t="s">
        <v>990</v>
      </c>
      <c r="J244" s="40">
        <v>3</v>
      </c>
      <c r="K244" s="41">
        <v>1</v>
      </c>
      <c r="L244" s="42">
        <v>3</v>
      </c>
      <c r="M244" s="57"/>
      <c r="N244" s="79"/>
      <c r="O244" s="66" t="s">
        <v>991</v>
      </c>
      <c r="Q244" s="91" t="s">
        <v>244</v>
      </c>
      <c r="R244" s="92" t="s">
        <v>246</v>
      </c>
      <c r="S244" s="93">
        <v>38</v>
      </c>
      <c r="U244" s="17"/>
    </row>
    <row r="245" spans="1:21" ht="26.25" x14ac:dyDescent="0.3">
      <c r="A245" s="22" t="s">
        <v>996</v>
      </c>
      <c r="B245" s="16">
        <v>239</v>
      </c>
      <c r="D245" s="86">
        <v>224</v>
      </c>
      <c r="E245" s="84">
        <v>15</v>
      </c>
      <c r="F245" s="43" t="s">
        <v>707</v>
      </c>
      <c r="G245" s="44" t="s">
        <v>12</v>
      </c>
      <c r="H245" s="38" t="s">
        <v>224</v>
      </c>
      <c r="I245" s="45" t="s">
        <v>23</v>
      </c>
      <c r="J245" s="40">
        <v>3</v>
      </c>
      <c r="K245" s="41">
        <v>1</v>
      </c>
      <c r="L245" s="42">
        <v>3</v>
      </c>
      <c r="M245" s="57"/>
      <c r="N245" s="79" t="s">
        <v>1280</v>
      </c>
      <c r="O245" s="72"/>
      <c r="Q245" s="91" t="s">
        <v>476</v>
      </c>
      <c r="R245" s="92" t="s">
        <v>478</v>
      </c>
      <c r="S245" s="93">
        <v>88</v>
      </c>
      <c r="U245" s="17"/>
    </row>
    <row r="246" spans="1:21" ht="26.25" x14ac:dyDescent="0.3">
      <c r="A246" s="22" t="s">
        <v>997</v>
      </c>
      <c r="B246" s="16">
        <v>239</v>
      </c>
      <c r="D246" s="86">
        <v>224</v>
      </c>
      <c r="E246" s="84">
        <v>15</v>
      </c>
      <c r="F246" s="43" t="s">
        <v>998</v>
      </c>
      <c r="G246" s="44" t="s">
        <v>12</v>
      </c>
      <c r="H246" s="38" t="s">
        <v>224</v>
      </c>
      <c r="I246" s="45" t="s">
        <v>899</v>
      </c>
      <c r="J246" s="40">
        <v>3</v>
      </c>
      <c r="K246" s="41">
        <v>1</v>
      </c>
      <c r="L246" s="42">
        <v>3</v>
      </c>
      <c r="M246" s="57"/>
      <c r="N246" s="79"/>
      <c r="O246" s="70" t="s">
        <v>806</v>
      </c>
      <c r="Q246" s="91" t="s">
        <v>797</v>
      </c>
      <c r="R246" s="92" t="s">
        <v>1303</v>
      </c>
      <c r="S246" s="93">
        <v>45</v>
      </c>
      <c r="U246" s="17"/>
    </row>
    <row r="247" spans="1:21" ht="26.25" x14ac:dyDescent="0.3">
      <c r="A247" s="22" t="s">
        <v>999</v>
      </c>
      <c r="B247" s="16">
        <v>239</v>
      </c>
      <c r="D247" s="86">
        <v>224</v>
      </c>
      <c r="E247" s="84">
        <v>15</v>
      </c>
      <c r="F247" s="43" t="s">
        <v>1000</v>
      </c>
      <c r="G247" s="44" t="s">
        <v>12</v>
      </c>
      <c r="H247" s="38" t="s">
        <v>224</v>
      </c>
      <c r="I247" s="45" t="s">
        <v>1001</v>
      </c>
      <c r="J247" s="40">
        <v>3</v>
      </c>
      <c r="K247" s="41">
        <v>1</v>
      </c>
      <c r="L247" s="42">
        <v>3</v>
      </c>
      <c r="M247" s="57"/>
      <c r="N247" s="79"/>
      <c r="O247" s="69" t="s">
        <v>955</v>
      </c>
      <c r="Q247" s="91" t="s">
        <v>887</v>
      </c>
      <c r="R247" s="92" t="s">
        <v>889</v>
      </c>
      <c r="S247" s="93">
        <v>187</v>
      </c>
      <c r="U247" s="17"/>
    </row>
    <row r="248" spans="1:21" ht="26.25" x14ac:dyDescent="0.3">
      <c r="A248" s="22" t="s">
        <v>1002</v>
      </c>
      <c r="B248" s="16">
        <v>239</v>
      </c>
      <c r="D248" s="86">
        <v>224</v>
      </c>
      <c r="E248" s="84">
        <v>15</v>
      </c>
      <c r="F248" s="43" t="s">
        <v>1003</v>
      </c>
      <c r="G248" s="44" t="s">
        <v>12</v>
      </c>
      <c r="H248" s="38" t="s">
        <v>224</v>
      </c>
      <c r="I248" s="45" t="s">
        <v>23</v>
      </c>
      <c r="J248" s="40">
        <v>3</v>
      </c>
      <c r="K248" s="41">
        <v>1</v>
      </c>
      <c r="L248" s="42">
        <v>3</v>
      </c>
      <c r="M248" s="57"/>
      <c r="N248" s="79"/>
      <c r="O248" s="69" t="s">
        <v>991</v>
      </c>
      <c r="Q248" s="91" t="s">
        <v>1104</v>
      </c>
      <c r="R248" s="92" t="s">
        <v>1032</v>
      </c>
      <c r="S248" s="93">
        <v>224</v>
      </c>
      <c r="U248" s="17"/>
    </row>
    <row r="249" spans="1:21" ht="26.25" x14ac:dyDescent="0.3">
      <c r="A249" s="22" t="s">
        <v>1004</v>
      </c>
      <c r="B249" s="16">
        <v>239</v>
      </c>
      <c r="D249" s="86">
        <v>224</v>
      </c>
      <c r="E249" s="84">
        <v>15</v>
      </c>
      <c r="F249" s="43" t="s">
        <v>1005</v>
      </c>
      <c r="G249" s="44" t="s">
        <v>12</v>
      </c>
      <c r="H249" s="38" t="s">
        <v>224</v>
      </c>
      <c r="I249" s="45" t="s">
        <v>23</v>
      </c>
      <c r="J249" s="40">
        <v>3</v>
      </c>
      <c r="K249" s="41">
        <v>1</v>
      </c>
      <c r="L249" s="42">
        <v>3</v>
      </c>
      <c r="M249" s="57"/>
      <c r="N249" s="79"/>
      <c r="O249" s="65" t="s">
        <v>806</v>
      </c>
      <c r="Q249" s="91" t="s">
        <v>657</v>
      </c>
      <c r="R249" s="92" t="s">
        <v>659</v>
      </c>
      <c r="S249" s="93">
        <v>128</v>
      </c>
      <c r="U249" s="17"/>
    </row>
    <row r="250" spans="1:21" ht="26.25" x14ac:dyDescent="0.3">
      <c r="A250" s="22" t="s">
        <v>1006</v>
      </c>
      <c r="B250" s="16">
        <v>239</v>
      </c>
      <c r="D250" s="86">
        <v>224</v>
      </c>
      <c r="E250" s="84">
        <v>15</v>
      </c>
      <c r="F250" s="43" t="s">
        <v>1007</v>
      </c>
      <c r="G250" s="44" t="s">
        <v>12</v>
      </c>
      <c r="H250" s="38" t="s">
        <v>224</v>
      </c>
      <c r="I250" s="45" t="s">
        <v>1008</v>
      </c>
      <c r="J250" s="40">
        <v>3</v>
      </c>
      <c r="K250" s="41">
        <v>1</v>
      </c>
      <c r="L250" s="42">
        <v>3</v>
      </c>
      <c r="M250" s="57"/>
      <c r="N250" s="79"/>
      <c r="O250" s="69" t="s">
        <v>969</v>
      </c>
      <c r="Q250" s="91" t="s">
        <v>156</v>
      </c>
      <c r="R250" s="92" t="s">
        <v>158</v>
      </c>
      <c r="S250" s="93">
        <v>26</v>
      </c>
      <c r="U250" s="17"/>
    </row>
    <row r="251" spans="1:21" ht="26.25" x14ac:dyDescent="0.3">
      <c r="A251" s="22" t="s">
        <v>1009</v>
      </c>
      <c r="B251" s="16">
        <v>239</v>
      </c>
      <c r="D251" s="86">
        <v>224</v>
      </c>
      <c r="E251" s="84">
        <v>15</v>
      </c>
      <c r="F251" s="43" t="s">
        <v>1010</v>
      </c>
      <c r="G251" s="44" t="s">
        <v>12</v>
      </c>
      <c r="H251" s="38" t="s">
        <v>224</v>
      </c>
      <c r="I251" s="45" t="s">
        <v>1011</v>
      </c>
      <c r="J251" s="40">
        <v>3</v>
      </c>
      <c r="K251" s="41">
        <v>1</v>
      </c>
      <c r="L251" s="42">
        <v>3</v>
      </c>
      <c r="M251" s="57"/>
      <c r="N251" s="79"/>
      <c r="O251" s="69" t="s">
        <v>1012</v>
      </c>
      <c r="Q251" s="91" t="s">
        <v>1106</v>
      </c>
      <c r="R251" s="92" t="s">
        <v>23</v>
      </c>
      <c r="S251" s="93">
        <v>224</v>
      </c>
      <c r="U251" s="17"/>
    </row>
    <row r="252" spans="1:21" ht="26.25" x14ac:dyDescent="0.3">
      <c r="A252" s="22" t="s">
        <v>1013</v>
      </c>
      <c r="B252" s="16">
        <v>239</v>
      </c>
      <c r="D252" s="86">
        <v>224</v>
      </c>
      <c r="E252" s="84">
        <v>15</v>
      </c>
      <c r="F252" s="43" t="s">
        <v>1014</v>
      </c>
      <c r="G252" s="44" t="s">
        <v>12</v>
      </c>
      <c r="H252" s="38" t="s">
        <v>224</v>
      </c>
      <c r="I252" s="45" t="s">
        <v>1015</v>
      </c>
      <c r="J252" s="40">
        <v>3</v>
      </c>
      <c r="K252" s="41">
        <v>1</v>
      </c>
      <c r="L252" s="42">
        <v>3</v>
      </c>
      <c r="M252" s="57"/>
      <c r="N252" s="79"/>
      <c r="O252" s="72" t="s">
        <v>969</v>
      </c>
      <c r="Q252" s="91" t="s">
        <v>1108</v>
      </c>
      <c r="R252" s="92" t="s">
        <v>1110</v>
      </c>
      <c r="S252" s="93">
        <v>224</v>
      </c>
      <c r="U252" s="17"/>
    </row>
    <row r="253" spans="1:21" ht="26.25" x14ac:dyDescent="0.3">
      <c r="A253" s="22" t="s">
        <v>1016</v>
      </c>
      <c r="B253" s="16">
        <v>239</v>
      </c>
      <c r="D253" s="86">
        <v>224</v>
      </c>
      <c r="E253" s="84">
        <v>15</v>
      </c>
      <c r="F253" s="43" t="s">
        <v>1017</v>
      </c>
      <c r="G253" s="44" t="s">
        <v>12</v>
      </c>
      <c r="H253" s="38" t="s">
        <v>224</v>
      </c>
      <c r="I253" s="45" t="s">
        <v>23</v>
      </c>
      <c r="J253" s="40">
        <v>3</v>
      </c>
      <c r="K253" s="41">
        <v>1</v>
      </c>
      <c r="L253" s="42">
        <v>3</v>
      </c>
      <c r="M253" s="57"/>
      <c r="N253" s="79" t="s">
        <v>701</v>
      </c>
      <c r="O253" s="72"/>
      <c r="Q253" s="91" t="s">
        <v>84</v>
      </c>
      <c r="R253" s="92" t="s">
        <v>87</v>
      </c>
      <c r="S253" s="93">
        <v>4</v>
      </c>
      <c r="U253" s="17"/>
    </row>
    <row r="254" spans="1:21" ht="26.25" x14ac:dyDescent="0.3">
      <c r="A254" s="22" t="s">
        <v>1018</v>
      </c>
      <c r="B254" s="16">
        <v>239</v>
      </c>
      <c r="D254" s="86">
        <v>224</v>
      </c>
      <c r="E254" s="84">
        <v>15</v>
      </c>
      <c r="F254" s="43" t="s">
        <v>1019</v>
      </c>
      <c r="G254" s="44" t="s">
        <v>12</v>
      </c>
      <c r="H254" s="38" t="s">
        <v>224</v>
      </c>
      <c r="I254" s="45" t="s">
        <v>1020</v>
      </c>
      <c r="J254" s="40">
        <v>3</v>
      </c>
      <c r="K254" s="41">
        <v>1</v>
      </c>
      <c r="L254" s="42">
        <v>3</v>
      </c>
      <c r="M254" s="57"/>
      <c r="N254" s="79"/>
      <c r="O254" s="73" t="s">
        <v>942</v>
      </c>
      <c r="Q254" s="91" t="s">
        <v>890</v>
      </c>
      <c r="R254" s="92" t="s">
        <v>892</v>
      </c>
      <c r="S254" s="93">
        <v>187</v>
      </c>
      <c r="U254" s="17"/>
    </row>
    <row r="255" spans="1:21" ht="26.25" x14ac:dyDescent="0.3">
      <c r="A255" s="22" t="s">
        <v>1021</v>
      </c>
      <c r="B255" s="16">
        <v>239</v>
      </c>
      <c r="D255" s="86">
        <v>224</v>
      </c>
      <c r="E255" s="84">
        <v>15</v>
      </c>
      <c r="F255" s="43" t="s">
        <v>1022</v>
      </c>
      <c r="G255" s="44" t="s">
        <v>12</v>
      </c>
      <c r="H255" s="38" t="s">
        <v>224</v>
      </c>
      <c r="I255" s="45" t="s">
        <v>1023</v>
      </c>
      <c r="J255" s="40">
        <v>3</v>
      </c>
      <c r="K255" s="41">
        <v>1</v>
      </c>
      <c r="L255" s="42">
        <v>3</v>
      </c>
      <c r="M255" s="57"/>
      <c r="N255" s="79"/>
      <c r="O255" s="65" t="s">
        <v>1024</v>
      </c>
      <c r="Q255" s="91" t="s">
        <v>525</v>
      </c>
      <c r="R255" s="92" t="s">
        <v>527</v>
      </c>
      <c r="S255" s="93">
        <v>112</v>
      </c>
      <c r="U255" s="17"/>
    </row>
    <row r="256" spans="1:21" ht="26.25" x14ac:dyDescent="0.3">
      <c r="A256" s="22" t="s">
        <v>1025</v>
      </c>
      <c r="B256" s="16">
        <v>239</v>
      </c>
      <c r="D256" s="86">
        <v>224</v>
      </c>
      <c r="E256" s="84">
        <v>15</v>
      </c>
      <c r="F256" s="43" t="s">
        <v>1026</v>
      </c>
      <c r="G256" s="44" t="s">
        <v>12</v>
      </c>
      <c r="H256" s="38" t="s">
        <v>224</v>
      </c>
      <c r="I256" s="45" t="s">
        <v>1027</v>
      </c>
      <c r="J256" s="40">
        <v>3</v>
      </c>
      <c r="K256" s="41">
        <v>1</v>
      </c>
      <c r="L256" s="42">
        <v>3</v>
      </c>
      <c r="M256" s="57"/>
      <c r="N256" s="79" t="s">
        <v>1280</v>
      </c>
      <c r="O256" s="69"/>
      <c r="Q256" s="91" t="s">
        <v>801</v>
      </c>
      <c r="R256" s="92" t="s">
        <v>803</v>
      </c>
      <c r="S256" s="93">
        <v>164</v>
      </c>
      <c r="U256" s="17"/>
    </row>
    <row r="257" spans="1:21" ht="26.25" x14ac:dyDescent="0.3">
      <c r="A257" s="22" t="s">
        <v>1028</v>
      </c>
      <c r="B257" s="16">
        <v>239</v>
      </c>
      <c r="D257" s="86">
        <v>224</v>
      </c>
      <c r="E257" s="84">
        <v>15</v>
      </c>
      <c r="F257" s="43" t="s">
        <v>780</v>
      </c>
      <c r="G257" s="44" t="s">
        <v>12</v>
      </c>
      <c r="H257" s="38" t="s">
        <v>224</v>
      </c>
      <c r="I257" s="45" t="s">
        <v>1029</v>
      </c>
      <c r="J257" s="40">
        <v>3</v>
      </c>
      <c r="K257" s="41">
        <v>1</v>
      </c>
      <c r="L257" s="42">
        <v>3</v>
      </c>
      <c r="M257" s="57"/>
      <c r="N257" s="79"/>
      <c r="O257" s="72" t="s">
        <v>942</v>
      </c>
      <c r="Q257" s="91" t="s">
        <v>660</v>
      </c>
      <c r="R257" s="92" t="s">
        <v>662</v>
      </c>
      <c r="S257" s="93">
        <v>128</v>
      </c>
      <c r="U257" s="17"/>
    </row>
    <row r="258" spans="1:21" ht="26.25" x14ac:dyDescent="0.3">
      <c r="A258" s="22" t="s">
        <v>1030</v>
      </c>
      <c r="B258" s="16">
        <v>239</v>
      </c>
      <c r="D258" s="86">
        <v>224</v>
      </c>
      <c r="E258" s="84">
        <v>15</v>
      </c>
      <c r="F258" s="43" t="s">
        <v>1031</v>
      </c>
      <c r="G258" s="44" t="s">
        <v>12</v>
      </c>
      <c r="H258" s="38" t="s">
        <v>224</v>
      </c>
      <c r="I258" s="45" t="s">
        <v>1032</v>
      </c>
      <c r="J258" s="40">
        <v>3</v>
      </c>
      <c r="K258" s="41">
        <v>1</v>
      </c>
      <c r="L258" s="42">
        <v>3</v>
      </c>
      <c r="M258" s="57"/>
      <c r="N258" s="79"/>
      <c r="O258" s="72" t="s">
        <v>991</v>
      </c>
      <c r="Q258" s="91" t="s">
        <v>549</v>
      </c>
      <c r="R258" s="92" t="s">
        <v>551</v>
      </c>
      <c r="S258" s="93">
        <v>156</v>
      </c>
      <c r="U258" s="17"/>
    </row>
    <row r="259" spans="1:21" ht="28.5" x14ac:dyDescent="0.3">
      <c r="A259" s="22" t="s">
        <v>1033</v>
      </c>
      <c r="B259" s="16">
        <v>239</v>
      </c>
      <c r="D259" s="86">
        <v>224</v>
      </c>
      <c r="E259" s="84">
        <v>15</v>
      </c>
      <c r="F259" s="43" t="s">
        <v>1034</v>
      </c>
      <c r="G259" s="44" t="s">
        <v>12</v>
      </c>
      <c r="H259" s="38" t="s">
        <v>224</v>
      </c>
      <c r="I259" s="45" t="s">
        <v>1035</v>
      </c>
      <c r="J259" s="40">
        <v>3</v>
      </c>
      <c r="K259" s="41">
        <v>1</v>
      </c>
      <c r="L259" s="42">
        <v>3</v>
      </c>
      <c r="M259" s="57"/>
      <c r="N259" s="79"/>
      <c r="O259" s="72" t="s">
        <v>991</v>
      </c>
      <c r="Q259" s="91" t="s">
        <v>1247</v>
      </c>
      <c r="R259" s="92" t="s">
        <v>1249</v>
      </c>
      <c r="S259" s="93">
        <v>313</v>
      </c>
      <c r="U259" s="17"/>
    </row>
    <row r="260" spans="1:21" ht="26.25" x14ac:dyDescent="0.3">
      <c r="A260" s="22" t="s">
        <v>1039</v>
      </c>
      <c r="B260" s="16">
        <v>239</v>
      </c>
      <c r="D260" s="86">
        <v>224</v>
      </c>
      <c r="E260" s="84">
        <v>15</v>
      </c>
      <c r="F260" s="43" t="s">
        <v>1040</v>
      </c>
      <c r="G260" s="44" t="s">
        <v>12</v>
      </c>
      <c r="H260" s="38" t="s">
        <v>224</v>
      </c>
      <c r="I260" s="45" t="s">
        <v>1041</v>
      </c>
      <c r="J260" s="40">
        <v>3</v>
      </c>
      <c r="K260" s="41">
        <v>1</v>
      </c>
      <c r="L260" s="42">
        <v>3</v>
      </c>
      <c r="M260" s="57"/>
      <c r="N260" s="79"/>
      <c r="O260" s="65" t="s">
        <v>942</v>
      </c>
      <c r="Q260" s="91" t="s">
        <v>1111</v>
      </c>
      <c r="R260" s="92" t="s">
        <v>23</v>
      </c>
      <c r="S260" s="93">
        <v>224</v>
      </c>
      <c r="U260" s="17"/>
    </row>
    <row r="261" spans="1:21" ht="26.25" x14ac:dyDescent="0.3">
      <c r="A261" s="22" t="s">
        <v>1042</v>
      </c>
      <c r="B261" s="16">
        <v>239</v>
      </c>
      <c r="D261" s="86">
        <v>224</v>
      </c>
      <c r="E261" s="84">
        <v>15</v>
      </c>
      <c r="F261" s="43" t="s">
        <v>1043</v>
      </c>
      <c r="G261" s="44" t="s">
        <v>12</v>
      </c>
      <c r="H261" s="38" t="s">
        <v>224</v>
      </c>
      <c r="I261" s="45" t="s">
        <v>1044</v>
      </c>
      <c r="J261" s="40">
        <v>3</v>
      </c>
      <c r="K261" s="41">
        <v>1</v>
      </c>
      <c r="L261" s="42">
        <v>3</v>
      </c>
      <c r="M261" s="57"/>
      <c r="N261" s="79"/>
      <c r="O261" s="69" t="s">
        <v>1045</v>
      </c>
      <c r="Q261" s="91" t="s">
        <v>664</v>
      </c>
      <c r="R261" s="92" t="s">
        <v>665</v>
      </c>
      <c r="S261" s="93">
        <v>128</v>
      </c>
      <c r="U261" s="17"/>
    </row>
    <row r="262" spans="1:21" ht="26.25" x14ac:dyDescent="0.3">
      <c r="A262" s="22" t="s">
        <v>1046</v>
      </c>
      <c r="B262" s="16">
        <v>239</v>
      </c>
      <c r="D262" s="86">
        <v>224</v>
      </c>
      <c r="E262" s="84">
        <v>15</v>
      </c>
      <c r="F262" s="43" t="s">
        <v>1047</v>
      </c>
      <c r="G262" s="44" t="s">
        <v>12</v>
      </c>
      <c r="H262" s="38" t="s">
        <v>224</v>
      </c>
      <c r="I262" s="45" t="s">
        <v>1048</v>
      </c>
      <c r="J262" s="40">
        <v>3</v>
      </c>
      <c r="K262" s="41">
        <v>1</v>
      </c>
      <c r="L262" s="42">
        <v>3</v>
      </c>
      <c r="M262" s="57"/>
      <c r="N262" s="79"/>
      <c r="O262" s="65" t="s">
        <v>1045</v>
      </c>
      <c r="Q262" s="91" t="s">
        <v>529</v>
      </c>
      <c r="R262" s="92" t="s">
        <v>23</v>
      </c>
      <c r="S262" s="93">
        <v>112</v>
      </c>
      <c r="U262" s="17"/>
    </row>
    <row r="263" spans="1:21" ht="26.25" x14ac:dyDescent="0.3">
      <c r="A263" s="22" t="s">
        <v>1049</v>
      </c>
      <c r="B263" s="16">
        <v>239</v>
      </c>
      <c r="D263" s="86">
        <v>224</v>
      </c>
      <c r="E263" s="84">
        <v>15</v>
      </c>
      <c r="F263" s="43" t="s">
        <v>1050</v>
      </c>
      <c r="G263" s="44" t="s">
        <v>12</v>
      </c>
      <c r="H263" s="38" t="s">
        <v>224</v>
      </c>
      <c r="I263" s="45" t="s">
        <v>23</v>
      </c>
      <c r="J263" s="40">
        <v>3</v>
      </c>
      <c r="K263" s="41">
        <v>1</v>
      </c>
      <c r="L263" s="42">
        <v>3</v>
      </c>
      <c r="M263" s="57"/>
      <c r="N263" s="79"/>
      <c r="O263" s="72" t="s">
        <v>1051</v>
      </c>
      <c r="Q263" s="91" t="s">
        <v>805</v>
      </c>
      <c r="R263" s="92" t="s">
        <v>23</v>
      </c>
      <c r="S263" s="93">
        <v>164</v>
      </c>
      <c r="U263" s="17"/>
    </row>
    <row r="264" spans="1:21" ht="28.5" x14ac:dyDescent="0.3">
      <c r="A264" s="22" t="s">
        <v>1052</v>
      </c>
      <c r="B264" s="16">
        <v>239</v>
      </c>
      <c r="D264" s="86">
        <v>224</v>
      </c>
      <c r="E264" s="84">
        <v>15</v>
      </c>
      <c r="F264" s="43" t="s">
        <v>1053</v>
      </c>
      <c r="G264" s="44" t="s">
        <v>12</v>
      </c>
      <c r="H264" s="38" t="s">
        <v>224</v>
      </c>
      <c r="I264" s="45" t="s">
        <v>59</v>
      </c>
      <c r="J264" s="40">
        <v>3</v>
      </c>
      <c r="K264" s="41">
        <v>1</v>
      </c>
      <c r="L264" s="42">
        <v>3</v>
      </c>
      <c r="M264" s="57"/>
      <c r="N264" s="79"/>
      <c r="O264" s="69" t="s">
        <v>987</v>
      </c>
      <c r="Q264" s="91" t="s">
        <v>1250</v>
      </c>
      <c r="R264" s="92" t="s">
        <v>1252</v>
      </c>
      <c r="S264" s="93">
        <v>313</v>
      </c>
      <c r="U264" s="17"/>
    </row>
    <row r="265" spans="1:21" ht="28.5" x14ac:dyDescent="0.3">
      <c r="A265" s="22" t="s">
        <v>1057</v>
      </c>
      <c r="B265" s="16">
        <v>239</v>
      </c>
      <c r="D265" s="86">
        <v>224</v>
      </c>
      <c r="E265" s="84">
        <v>15</v>
      </c>
      <c r="F265" s="43" t="s">
        <v>1058</v>
      </c>
      <c r="G265" s="44" t="s">
        <v>12</v>
      </c>
      <c r="H265" s="38" t="s">
        <v>224</v>
      </c>
      <c r="I265" s="45" t="s">
        <v>1059</v>
      </c>
      <c r="J265" s="40">
        <v>3</v>
      </c>
      <c r="K265" s="41">
        <v>1</v>
      </c>
      <c r="L265" s="42">
        <v>3</v>
      </c>
      <c r="M265" s="57"/>
      <c r="N265" s="79"/>
      <c r="O265" s="72" t="s">
        <v>1024</v>
      </c>
      <c r="Q265" s="91" t="s">
        <v>935</v>
      </c>
      <c r="R265" s="92" t="s">
        <v>937</v>
      </c>
      <c r="S265" s="93">
        <v>222</v>
      </c>
      <c r="U265" s="17"/>
    </row>
    <row r="266" spans="1:21" ht="26.25" x14ac:dyDescent="0.3">
      <c r="A266" s="22" t="s">
        <v>1060</v>
      </c>
      <c r="B266" s="16">
        <v>239</v>
      </c>
      <c r="D266" s="86">
        <v>224</v>
      </c>
      <c r="E266" s="84">
        <v>15</v>
      </c>
      <c r="F266" s="43" t="s">
        <v>1061</v>
      </c>
      <c r="G266" s="44" t="s">
        <v>12</v>
      </c>
      <c r="H266" s="38" t="s">
        <v>224</v>
      </c>
      <c r="I266" s="45" t="s">
        <v>1062</v>
      </c>
      <c r="J266" s="40">
        <v>3</v>
      </c>
      <c r="K266" s="41">
        <v>1</v>
      </c>
      <c r="L266" s="42">
        <v>3</v>
      </c>
      <c r="M266" s="57"/>
      <c r="N266" s="79" t="s">
        <v>701</v>
      </c>
      <c r="O266" s="65"/>
      <c r="Q266" s="91" t="s">
        <v>1113</v>
      </c>
      <c r="R266" s="92" t="s">
        <v>1115</v>
      </c>
      <c r="S266" s="93">
        <v>224</v>
      </c>
      <c r="U266" s="17"/>
    </row>
    <row r="267" spans="1:21" ht="26.25" x14ac:dyDescent="0.3">
      <c r="A267" s="22" t="s">
        <v>1063</v>
      </c>
      <c r="B267" s="16">
        <v>239</v>
      </c>
      <c r="D267" s="86">
        <v>224</v>
      </c>
      <c r="E267" s="84">
        <v>15</v>
      </c>
      <c r="F267" s="43" t="s">
        <v>1064</v>
      </c>
      <c r="G267" s="44" t="s">
        <v>12</v>
      </c>
      <c r="H267" s="38" t="s">
        <v>224</v>
      </c>
      <c r="I267" s="45" t="s">
        <v>1065</v>
      </c>
      <c r="J267" s="40">
        <v>3</v>
      </c>
      <c r="K267" s="41">
        <v>1</v>
      </c>
      <c r="L267" s="42">
        <v>3</v>
      </c>
      <c r="M267" s="57"/>
      <c r="N267" s="79"/>
      <c r="O267" s="66" t="s">
        <v>1066</v>
      </c>
      <c r="Q267" s="91" t="s">
        <v>187</v>
      </c>
      <c r="R267" s="92" t="s">
        <v>55</v>
      </c>
      <c r="S267" s="93">
        <v>23</v>
      </c>
      <c r="U267" s="17"/>
    </row>
    <row r="268" spans="1:21" ht="26.25" x14ac:dyDescent="0.3">
      <c r="A268" s="22" t="s">
        <v>1067</v>
      </c>
      <c r="B268" s="16">
        <v>239</v>
      </c>
      <c r="D268" s="86">
        <v>224</v>
      </c>
      <c r="E268" s="84">
        <v>15</v>
      </c>
      <c r="F268" s="43" t="s">
        <v>1068</v>
      </c>
      <c r="G268" s="44" t="s">
        <v>12</v>
      </c>
      <c r="H268" s="38" t="s">
        <v>224</v>
      </c>
      <c r="I268" s="45" t="s">
        <v>23</v>
      </c>
      <c r="J268" s="40">
        <v>3</v>
      </c>
      <c r="K268" s="41">
        <v>1</v>
      </c>
      <c r="L268" s="42">
        <v>3</v>
      </c>
      <c r="M268" s="57"/>
      <c r="N268" s="79"/>
      <c r="O268" s="72" t="s">
        <v>955</v>
      </c>
      <c r="Q268" s="91" t="s">
        <v>206</v>
      </c>
      <c r="R268" s="92" t="s">
        <v>50</v>
      </c>
      <c r="S268" s="93">
        <v>26</v>
      </c>
      <c r="U268" s="17"/>
    </row>
    <row r="269" spans="1:21" ht="26.25" x14ac:dyDescent="0.3">
      <c r="A269" s="22" t="s">
        <v>1069</v>
      </c>
      <c r="B269" s="16">
        <v>239</v>
      </c>
      <c r="D269" s="86">
        <v>224</v>
      </c>
      <c r="E269" s="84">
        <v>15</v>
      </c>
      <c r="F269" s="43" t="s">
        <v>1070</v>
      </c>
      <c r="G269" s="44" t="s">
        <v>12</v>
      </c>
      <c r="H269" s="38" t="s">
        <v>224</v>
      </c>
      <c r="I269" s="45" t="s">
        <v>1071</v>
      </c>
      <c r="J269" s="40">
        <v>3</v>
      </c>
      <c r="K269" s="41">
        <v>1</v>
      </c>
      <c r="L269" s="42">
        <v>3</v>
      </c>
      <c r="M269" s="57"/>
      <c r="N269" s="79"/>
      <c r="O269" s="69" t="s">
        <v>948</v>
      </c>
      <c r="Q269" s="91" t="s">
        <v>1116</v>
      </c>
      <c r="R269" s="92" t="s">
        <v>23</v>
      </c>
      <c r="S269" s="93">
        <v>224</v>
      </c>
      <c r="U269" s="17"/>
    </row>
    <row r="270" spans="1:21" ht="26.25" x14ac:dyDescent="0.3">
      <c r="A270" s="22" t="s">
        <v>1072</v>
      </c>
      <c r="B270" s="16">
        <v>239</v>
      </c>
      <c r="D270" s="86">
        <v>224</v>
      </c>
      <c r="E270" s="84">
        <v>15</v>
      </c>
      <c r="F270" s="43" t="s">
        <v>1073</v>
      </c>
      <c r="G270" s="44" t="s">
        <v>12</v>
      </c>
      <c r="H270" s="38" t="s">
        <v>224</v>
      </c>
      <c r="I270" s="45" t="s">
        <v>1074</v>
      </c>
      <c r="J270" s="40">
        <v>3</v>
      </c>
      <c r="K270" s="41">
        <v>1</v>
      </c>
      <c r="L270" s="42">
        <v>3</v>
      </c>
      <c r="M270" s="57"/>
      <c r="N270" s="79"/>
      <c r="O270" s="69" t="s">
        <v>948</v>
      </c>
      <c r="Q270" s="91" t="s">
        <v>1288</v>
      </c>
      <c r="R270" s="92" t="s">
        <v>1290</v>
      </c>
      <c r="S270" s="93">
        <v>224</v>
      </c>
      <c r="U270" s="17"/>
    </row>
    <row r="271" spans="1:21" ht="26.25" x14ac:dyDescent="0.3">
      <c r="A271" s="22" t="s">
        <v>1075</v>
      </c>
      <c r="B271" s="16">
        <v>239</v>
      </c>
      <c r="D271" s="86">
        <v>224</v>
      </c>
      <c r="E271" s="84">
        <v>15</v>
      </c>
      <c r="F271" s="43" t="s">
        <v>1076</v>
      </c>
      <c r="G271" s="44" t="s">
        <v>12</v>
      </c>
      <c r="H271" s="38" t="s">
        <v>224</v>
      </c>
      <c r="I271" s="45" t="s">
        <v>497</v>
      </c>
      <c r="J271" s="40">
        <v>3</v>
      </c>
      <c r="K271" s="41">
        <v>1</v>
      </c>
      <c r="L271" s="42">
        <v>3</v>
      </c>
      <c r="M271" s="57"/>
      <c r="N271" s="79"/>
      <c r="O271" s="65" t="s">
        <v>806</v>
      </c>
      <c r="Q271" s="91" t="s">
        <v>579</v>
      </c>
      <c r="R271" s="92" t="s">
        <v>581</v>
      </c>
      <c r="S271" s="93">
        <v>120</v>
      </c>
      <c r="U271" s="17"/>
    </row>
    <row r="272" spans="1:21" ht="26.25" x14ac:dyDescent="0.3">
      <c r="A272" s="22" t="s">
        <v>1083</v>
      </c>
      <c r="B272" s="16">
        <v>239</v>
      </c>
      <c r="D272" s="86">
        <v>224</v>
      </c>
      <c r="E272" s="84">
        <v>15</v>
      </c>
      <c r="F272" s="43" t="s">
        <v>1084</v>
      </c>
      <c r="G272" s="44" t="s">
        <v>12</v>
      </c>
      <c r="H272" s="38" t="s">
        <v>224</v>
      </c>
      <c r="I272" s="45" t="s">
        <v>1085</v>
      </c>
      <c r="J272" s="40">
        <v>3</v>
      </c>
      <c r="K272" s="41">
        <v>1</v>
      </c>
      <c r="L272" s="42">
        <v>3</v>
      </c>
      <c r="M272" s="57"/>
      <c r="N272" s="79"/>
      <c r="O272" s="65" t="s">
        <v>1051</v>
      </c>
      <c r="Q272" s="91" t="s">
        <v>1118</v>
      </c>
      <c r="R272" s="92" t="s">
        <v>1120</v>
      </c>
      <c r="S272" s="93">
        <v>224</v>
      </c>
      <c r="U272" s="17"/>
    </row>
    <row r="273" spans="1:21" ht="26.25" x14ac:dyDescent="0.3">
      <c r="A273" s="22" t="s">
        <v>1086</v>
      </c>
      <c r="B273" s="16">
        <v>239</v>
      </c>
      <c r="D273" s="86">
        <v>224</v>
      </c>
      <c r="E273" s="84">
        <v>15</v>
      </c>
      <c r="F273" s="43" t="s">
        <v>1087</v>
      </c>
      <c r="G273" s="44" t="s">
        <v>12</v>
      </c>
      <c r="H273" s="38" t="s">
        <v>224</v>
      </c>
      <c r="I273" s="45" t="s">
        <v>1088</v>
      </c>
      <c r="J273" s="40">
        <v>3</v>
      </c>
      <c r="K273" s="41">
        <v>1</v>
      </c>
      <c r="L273" s="42">
        <v>3</v>
      </c>
      <c r="M273" s="57"/>
      <c r="N273" s="79"/>
      <c r="O273" s="72" t="s">
        <v>955</v>
      </c>
      <c r="Q273" s="91" t="s">
        <v>893</v>
      </c>
      <c r="R273" s="92" t="s">
        <v>895</v>
      </c>
      <c r="S273" s="93">
        <v>187</v>
      </c>
      <c r="U273" s="17"/>
    </row>
    <row r="274" spans="1:21" ht="26.25" x14ac:dyDescent="0.3">
      <c r="A274" s="22" t="s">
        <v>1089</v>
      </c>
      <c r="B274" s="16">
        <v>239</v>
      </c>
      <c r="D274" s="86">
        <v>224</v>
      </c>
      <c r="E274" s="84">
        <v>15</v>
      </c>
      <c r="F274" s="43" t="s">
        <v>1090</v>
      </c>
      <c r="G274" s="44" t="s">
        <v>12</v>
      </c>
      <c r="H274" s="38" t="s">
        <v>224</v>
      </c>
      <c r="I274" s="45" t="s">
        <v>1091</v>
      </c>
      <c r="J274" s="40">
        <v>3</v>
      </c>
      <c r="K274" s="41">
        <v>1</v>
      </c>
      <c r="L274" s="42">
        <v>3</v>
      </c>
      <c r="M274" s="57"/>
      <c r="N274" s="79"/>
      <c r="O274" s="65" t="s">
        <v>955</v>
      </c>
      <c r="Q274" s="91" t="s">
        <v>897</v>
      </c>
      <c r="R274" s="92" t="s">
        <v>899</v>
      </c>
      <c r="S274" s="93">
        <v>187</v>
      </c>
      <c r="U274" s="17"/>
    </row>
    <row r="275" spans="1:21" ht="26.25" x14ac:dyDescent="0.3">
      <c r="A275" s="22" t="s">
        <v>1092</v>
      </c>
      <c r="B275" s="16">
        <v>239</v>
      </c>
      <c r="D275" s="86">
        <v>224</v>
      </c>
      <c r="E275" s="84">
        <v>15</v>
      </c>
      <c r="F275" s="43" t="s">
        <v>1093</v>
      </c>
      <c r="G275" s="44" t="s">
        <v>12</v>
      </c>
      <c r="H275" s="38" t="s">
        <v>224</v>
      </c>
      <c r="I275" s="45" t="s">
        <v>23</v>
      </c>
      <c r="J275" s="40">
        <v>3</v>
      </c>
      <c r="K275" s="41">
        <v>1</v>
      </c>
      <c r="L275" s="42">
        <v>3</v>
      </c>
      <c r="M275" s="57"/>
      <c r="N275" s="79"/>
      <c r="O275" s="72" t="s">
        <v>1012</v>
      </c>
      <c r="Q275" s="91" t="s">
        <v>417</v>
      </c>
      <c r="R275" s="92" t="s">
        <v>419</v>
      </c>
      <c r="S275" s="93">
        <v>81</v>
      </c>
      <c r="U275" s="17"/>
    </row>
    <row r="276" spans="1:21" ht="26.25" x14ac:dyDescent="0.3">
      <c r="A276" s="22" t="s">
        <v>1094</v>
      </c>
      <c r="B276" s="16">
        <v>239</v>
      </c>
      <c r="D276" s="86">
        <v>224</v>
      </c>
      <c r="E276" s="84">
        <v>15</v>
      </c>
      <c r="F276" s="43" t="s">
        <v>1095</v>
      </c>
      <c r="G276" s="44" t="s">
        <v>12</v>
      </c>
      <c r="H276" s="38" t="s">
        <v>224</v>
      </c>
      <c r="I276" s="45" t="s">
        <v>1096</v>
      </c>
      <c r="J276" s="40">
        <v>3</v>
      </c>
      <c r="K276" s="41">
        <v>1</v>
      </c>
      <c r="L276" s="42">
        <v>3</v>
      </c>
      <c r="M276" s="57"/>
      <c r="N276" s="79"/>
      <c r="O276" s="72" t="s">
        <v>1051</v>
      </c>
      <c r="Q276" s="91" t="s">
        <v>900</v>
      </c>
      <c r="R276" s="92" t="s">
        <v>902</v>
      </c>
      <c r="S276" s="93">
        <v>187</v>
      </c>
      <c r="U276" s="17"/>
    </row>
    <row r="277" spans="1:21" ht="26.25" x14ac:dyDescent="0.3">
      <c r="A277" s="22" t="s">
        <v>1097</v>
      </c>
      <c r="B277" s="16">
        <v>239</v>
      </c>
      <c r="D277" s="86">
        <v>224</v>
      </c>
      <c r="E277" s="84">
        <v>15</v>
      </c>
      <c r="F277" s="43" t="s">
        <v>1098</v>
      </c>
      <c r="G277" s="44" t="s">
        <v>12</v>
      </c>
      <c r="H277" s="38" t="s">
        <v>224</v>
      </c>
      <c r="I277" s="45" t="s">
        <v>1099</v>
      </c>
      <c r="J277" s="40">
        <v>3</v>
      </c>
      <c r="K277" s="41">
        <v>1</v>
      </c>
      <c r="L277" s="42">
        <v>3</v>
      </c>
      <c r="M277" s="57"/>
      <c r="N277" s="79"/>
      <c r="O277" s="72" t="s">
        <v>948</v>
      </c>
      <c r="Q277" s="91" t="s">
        <v>170</v>
      </c>
      <c r="R277" s="92" t="s">
        <v>172</v>
      </c>
      <c r="S277" s="93">
        <v>20</v>
      </c>
      <c r="U277" s="17"/>
    </row>
    <row r="278" spans="1:21" ht="26.25" x14ac:dyDescent="0.3">
      <c r="A278" s="22" t="s">
        <v>1100</v>
      </c>
      <c r="B278" s="16">
        <v>239</v>
      </c>
      <c r="D278" s="86">
        <v>224</v>
      </c>
      <c r="E278" s="84">
        <v>15</v>
      </c>
      <c r="F278" s="43" t="s">
        <v>1101</v>
      </c>
      <c r="G278" s="44" t="s">
        <v>12</v>
      </c>
      <c r="H278" s="38" t="s">
        <v>224</v>
      </c>
      <c r="I278" s="45" t="s">
        <v>23</v>
      </c>
      <c r="J278" s="40">
        <v>3</v>
      </c>
      <c r="K278" s="41">
        <v>1</v>
      </c>
      <c r="L278" s="42">
        <v>3</v>
      </c>
      <c r="M278" s="57"/>
      <c r="N278" s="79" t="s">
        <v>547</v>
      </c>
      <c r="O278" s="73" t="s">
        <v>64</v>
      </c>
      <c r="Q278" s="91" t="s">
        <v>903</v>
      </c>
      <c r="R278" s="92" t="s">
        <v>23</v>
      </c>
      <c r="S278" s="93">
        <v>187</v>
      </c>
      <c r="U278" s="17"/>
    </row>
    <row r="279" spans="1:21" ht="26.25" x14ac:dyDescent="0.3">
      <c r="A279" s="22" t="s">
        <v>1102</v>
      </c>
      <c r="B279" s="16">
        <v>239</v>
      </c>
      <c r="D279" s="86">
        <v>224</v>
      </c>
      <c r="E279" s="84">
        <v>15</v>
      </c>
      <c r="F279" s="43" t="s">
        <v>1103</v>
      </c>
      <c r="G279" s="44" t="s">
        <v>12</v>
      </c>
      <c r="H279" s="38" t="s">
        <v>224</v>
      </c>
      <c r="I279" s="45" t="s">
        <v>23</v>
      </c>
      <c r="J279" s="40">
        <v>3</v>
      </c>
      <c r="K279" s="41">
        <v>1</v>
      </c>
      <c r="L279" s="42">
        <v>3</v>
      </c>
      <c r="M279" s="57"/>
      <c r="N279" s="79"/>
      <c r="O279" s="72" t="s">
        <v>1051</v>
      </c>
      <c r="Q279" s="91" t="s">
        <v>1254</v>
      </c>
      <c r="R279" s="92" t="s">
        <v>765</v>
      </c>
      <c r="S279" s="93">
        <v>313</v>
      </c>
      <c r="U279" s="17"/>
    </row>
    <row r="280" spans="1:21" ht="26.25" x14ac:dyDescent="0.3">
      <c r="A280" s="22" t="s">
        <v>1104</v>
      </c>
      <c r="B280" s="16">
        <v>239</v>
      </c>
      <c r="D280" s="86">
        <v>224</v>
      </c>
      <c r="E280" s="84">
        <v>15</v>
      </c>
      <c r="F280" s="43" t="s">
        <v>1105</v>
      </c>
      <c r="G280" s="44" t="s">
        <v>12</v>
      </c>
      <c r="H280" s="38" t="s">
        <v>224</v>
      </c>
      <c r="I280" s="45" t="s">
        <v>1032</v>
      </c>
      <c r="J280" s="40">
        <v>3</v>
      </c>
      <c r="K280" s="41">
        <v>1</v>
      </c>
      <c r="L280" s="42">
        <v>3</v>
      </c>
      <c r="M280" s="57"/>
      <c r="N280" s="79"/>
      <c r="O280" s="72" t="s">
        <v>1024</v>
      </c>
      <c r="Q280" s="91" t="s">
        <v>1121</v>
      </c>
      <c r="R280" s="92" t="s">
        <v>23</v>
      </c>
      <c r="S280" s="93">
        <v>224</v>
      </c>
      <c r="U280" s="17"/>
    </row>
    <row r="281" spans="1:21" ht="26.25" x14ac:dyDescent="0.3">
      <c r="A281" s="22" t="s">
        <v>1106</v>
      </c>
      <c r="B281" s="16">
        <v>239</v>
      </c>
      <c r="D281" s="86">
        <v>224</v>
      </c>
      <c r="E281" s="84">
        <v>15</v>
      </c>
      <c r="F281" s="43" t="s">
        <v>1107</v>
      </c>
      <c r="G281" s="44" t="s">
        <v>12</v>
      </c>
      <c r="H281" s="38" t="s">
        <v>224</v>
      </c>
      <c r="I281" s="45" t="s">
        <v>23</v>
      </c>
      <c r="J281" s="40">
        <v>3</v>
      </c>
      <c r="K281" s="41">
        <v>1</v>
      </c>
      <c r="L281" s="42">
        <v>3</v>
      </c>
      <c r="M281" s="57"/>
      <c r="N281" s="79"/>
      <c r="O281" s="65" t="s">
        <v>1066</v>
      </c>
      <c r="Q281" s="91" t="s">
        <v>1123</v>
      </c>
      <c r="R281" s="92" t="s">
        <v>1125</v>
      </c>
      <c r="S281" s="93">
        <v>224</v>
      </c>
      <c r="U281" s="17"/>
    </row>
    <row r="282" spans="1:21" ht="26.25" x14ac:dyDescent="0.3">
      <c r="A282" s="22" t="s">
        <v>1108</v>
      </c>
      <c r="B282" s="16">
        <v>239</v>
      </c>
      <c r="D282" s="86">
        <v>224</v>
      </c>
      <c r="E282" s="84">
        <v>15</v>
      </c>
      <c r="F282" s="43" t="s">
        <v>1109</v>
      </c>
      <c r="G282" s="44" t="s">
        <v>12</v>
      </c>
      <c r="H282" s="38" t="s">
        <v>224</v>
      </c>
      <c r="I282" s="45" t="s">
        <v>1110</v>
      </c>
      <c r="J282" s="40">
        <v>3</v>
      </c>
      <c r="K282" s="41">
        <v>1</v>
      </c>
      <c r="L282" s="42">
        <v>3</v>
      </c>
      <c r="M282" s="57"/>
      <c r="N282" s="79"/>
      <c r="O282" s="69" t="s">
        <v>948</v>
      </c>
      <c r="Q282" s="91" t="s">
        <v>1126</v>
      </c>
      <c r="R282" s="92" t="s">
        <v>1128</v>
      </c>
      <c r="S282" s="93">
        <v>224</v>
      </c>
      <c r="U282" s="17"/>
    </row>
    <row r="283" spans="1:21" ht="26.25" x14ac:dyDescent="0.3">
      <c r="A283" s="22" t="s">
        <v>1111</v>
      </c>
      <c r="B283" s="16">
        <v>239</v>
      </c>
      <c r="D283" s="86">
        <v>224</v>
      </c>
      <c r="E283" s="84">
        <v>15</v>
      </c>
      <c r="F283" s="43" t="s">
        <v>1112</v>
      </c>
      <c r="G283" s="44" t="s">
        <v>12</v>
      </c>
      <c r="H283" s="38" t="s">
        <v>224</v>
      </c>
      <c r="I283" s="45" t="s">
        <v>23</v>
      </c>
      <c r="J283" s="40">
        <v>3</v>
      </c>
      <c r="K283" s="41">
        <v>1</v>
      </c>
      <c r="L283" s="42">
        <v>3</v>
      </c>
      <c r="M283" s="57"/>
      <c r="N283" s="79" t="s">
        <v>1280</v>
      </c>
      <c r="O283" s="69"/>
      <c r="Q283" s="91" t="s">
        <v>752</v>
      </c>
      <c r="R283" s="92" t="s">
        <v>57</v>
      </c>
      <c r="S283" s="93">
        <v>164</v>
      </c>
      <c r="U283" s="17"/>
    </row>
    <row r="284" spans="1:21" ht="26.25" x14ac:dyDescent="0.3">
      <c r="A284" s="22" t="s">
        <v>1116</v>
      </c>
      <c r="B284" s="16">
        <v>239</v>
      </c>
      <c r="D284" s="86">
        <v>224</v>
      </c>
      <c r="E284" s="84">
        <v>15</v>
      </c>
      <c r="F284" s="43" t="s">
        <v>1117</v>
      </c>
      <c r="G284" s="44" t="s">
        <v>12</v>
      </c>
      <c r="H284" s="38" t="s">
        <v>224</v>
      </c>
      <c r="I284" s="45" t="s">
        <v>23</v>
      </c>
      <c r="J284" s="40">
        <v>3</v>
      </c>
      <c r="K284" s="41">
        <v>1</v>
      </c>
      <c r="L284" s="42">
        <v>3</v>
      </c>
      <c r="M284" s="57"/>
      <c r="N284" s="79"/>
      <c r="O284" s="72" t="s">
        <v>1066</v>
      </c>
      <c r="Q284" s="91" t="s">
        <v>335</v>
      </c>
      <c r="R284" s="92" t="s">
        <v>337</v>
      </c>
      <c r="S284" s="93">
        <v>45</v>
      </c>
      <c r="U284" s="17"/>
    </row>
    <row r="285" spans="1:21" ht="26.25" x14ac:dyDescent="0.3">
      <c r="A285" s="22" t="s">
        <v>1118</v>
      </c>
      <c r="B285" s="16">
        <v>239</v>
      </c>
      <c r="D285" s="86">
        <v>224</v>
      </c>
      <c r="E285" s="84">
        <v>15</v>
      </c>
      <c r="F285" s="43" t="s">
        <v>1119</v>
      </c>
      <c r="G285" s="44" t="s">
        <v>12</v>
      </c>
      <c r="H285" s="38" t="s">
        <v>224</v>
      </c>
      <c r="I285" s="45" t="s">
        <v>1120</v>
      </c>
      <c r="J285" s="40">
        <v>3</v>
      </c>
      <c r="K285" s="41">
        <v>1</v>
      </c>
      <c r="L285" s="42">
        <v>3</v>
      </c>
      <c r="M285" s="57"/>
      <c r="N285" s="79"/>
      <c r="O285" s="69" t="s">
        <v>948</v>
      </c>
      <c r="Q285" s="91" t="s">
        <v>1129</v>
      </c>
      <c r="R285" s="92" t="s">
        <v>47</v>
      </c>
      <c r="S285" s="93">
        <v>224</v>
      </c>
      <c r="U285" s="17"/>
    </row>
    <row r="286" spans="1:21" ht="26.25" x14ac:dyDescent="0.3">
      <c r="A286" s="22" t="s">
        <v>1121</v>
      </c>
      <c r="B286" s="16">
        <v>239</v>
      </c>
      <c r="D286" s="86">
        <v>224</v>
      </c>
      <c r="E286" s="84">
        <v>15</v>
      </c>
      <c r="F286" s="43" t="s">
        <v>1122</v>
      </c>
      <c r="G286" s="44" t="s">
        <v>12</v>
      </c>
      <c r="H286" s="38" t="s">
        <v>224</v>
      </c>
      <c r="I286" s="45" t="s">
        <v>23</v>
      </c>
      <c r="J286" s="40">
        <v>3</v>
      </c>
      <c r="K286" s="41">
        <v>1</v>
      </c>
      <c r="L286" s="42">
        <v>3</v>
      </c>
      <c r="M286" s="57"/>
      <c r="N286" s="79"/>
      <c r="O286" s="72" t="s">
        <v>1051</v>
      </c>
      <c r="Q286" s="91" t="s">
        <v>269</v>
      </c>
      <c r="R286" s="92" t="s">
        <v>271</v>
      </c>
      <c r="S286" s="93">
        <v>45</v>
      </c>
      <c r="U286" s="17"/>
    </row>
    <row r="287" spans="1:21" ht="26.25" x14ac:dyDescent="0.3">
      <c r="A287" s="22" t="s">
        <v>1123</v>
      </c>
      <c r="B287" s="16">
        <v>239</v>
      </c>
      <c r="D287" s="86">
        <v>224</v>
      </c>
      <c r="E287" s="84">
        <v>15</v>
      </c>
      <c r="F287" s="43" t="s">
        <v>1124</v>
      </c>
      <c r="G287" s="44" t="s">
        <v>12</v>
      </c>
      <c r="H287" s="38" t="s">
        <v>224</v>
      </c>
      <c r="I287" s="45" t="s">
        <v>1125</v>
      </c>
      <c r="J287" s="40">
        <v>3</v>
      </c>
      <c r="K287" s="41">
        <v>1</v>
      </c>
      <c r="L287" s="42">
        <v>3</v>
      </c>
      <c r="M287" s="57"/>
      <c r="N287" s="79"/>
      <c r="O287" s="72" t="s">
        <v>987</v>
      </c>
      <c r="Q287" s="91" t="s">
        <v>754</v>
      </c>
      <c r="R287" s="92" t="s">
        <v>756</v>
      </c>
      <c r="S287" s="93">
        <v>164</v>
      </c>
      <c r="U287" s="17"/>
    </row>
    <row r="288" spans="1:21" ht="26.25" x14ac:dyDescent="0.3">
      <c r="A288" s="22" t="s">
        <v>1131</v>
      </c>
      <c r="B288" s="16">
        <v>239</v>
      </c>
      <c r="D288" s="86">
        <v>224</v>
      </c>
      <c r="E288" s="84">
        <v>15</v>
      </c>
      <c r="F288" s="43" t="s">
        <v>1132</v>
      </c>
      <c r="G288" s="44" t="s">
        <v>12</v>
      </c>
      <c r="H288" s="38" t="s">
        <v>224</v>
      </c>
      <c r="I288" s="45" t="s">
        <v>1133</v>
      </c>
      <c r="J288" s="40">
        <v>3</v>
      </c>
      <c r="K288" s="41">
        <v>1</v>
      </c>
      <c r="L288" s="42">
        <v>3</v>
      </c>
      <c r="M288" s="57"/>
      <c r="N288" s="79"/>
      <c r="O288" s="65" t="s">
        <v>1045</v>
      </c>
      <c r="Q288" s="91" t="s">
        <v>1256</v>
      </c>
      <c r="R288" s="92" t="s">
        <v>1258</v>
      </c>
      <c r="S288" s="93">
        <v>313</v>
      </c>
      <c r="U288" s="17"/>
    </row>
    <row r="289" spans="1:21" ht="28.5" x14ac:dyDescent="0.3">
      <c r="A289" s="22" t="s">
        <v>1137</v>
      </c>
      <c r="B289" s="16">
        <v>239</v>
      </c>
      <c r="D289" s="86">
        <v>224</v>
      </c>
      <c r="E289" s="84">
        <v>15</v>
      </c>
      <c r="F289" s="43" t="s">
        <v>1138</v>
      </c>
      <c r="G289" s="44" t="s">
        <v>12</v>
      </c>
      <c r="H289" s="38" t="s">
        <v>224</v>
      </c>
      <c r="I289" s="45" t="s">
        <v>23</v>
      </c>
      <c r="J289" s="40">
        <v>3</v>
      </c>
      <c r="K289" s="41">
        <v>1</v>
      </c>
      <c r="L289" s="42">
        <v>3</v>
      </c>
      <c r="M289" s="57"/>
      <c r="N289" s="79"/>
      <c r="O289" s="74" t="s">
        <v>1024</v>
      </c>
      <c r="Q289" s="91" t="s">
        <v>1259</v>
      </c>
      <c r="R289" s="92" t="s">
        <v>1261</v>
      </c>
      <c r="S289" s="93">
        <v>313</v>
      </c>
      <c r="U289" s="17"/>
    </row>
    <row r="290" spans="1:21" ht="28.5" x14ac:dyDescent="0.3">
      <c r="A290" s="22" t="s">
        <v>1139</v>
      </c>
      <c r="B290" s="16">
        <v>239</v>
      </c>
      <c r="D290" s="86">
        <v>224</v>
      </c>
      <c r="E290" s="84">
        <v>15</v>
      </c>
      <c r="F290" s="43" t="s">
        <v>1140</v>
      </c>
      <c r="G290" s="44" t="s">
        <v>12</v>
      </c>
      <c r="H290" s="38" t="s">
        <v>224</v>
      </c>
      <c r="I290" s="45" t="s">
        <v>1141</v>
      </c>
      <c r="J290" s="40">
        <v>3</v>
      </c>
      <c r="K290" s="41">
        <v>1</v>
      </c>
      <c r="L290" s="42">
        <v>3</v>
      </c>
      <c r="M290" s="57"/>
      <c r="N290" s="79"/>
      <c r="O290" s="69" t="s">
        <v>1142</v>
      </c>
      <c r="Q290" s="91" t="s">
        <v>1131</v>
      </c>
      <c r="R290" s="92" t="s">
        <v>1133</v>
      </c>
      <c r="S290" s="93">
        <v>224</v>
      </c>
      <c r="U290" s="17"/>
    </row>
    <row r="291" spans="1:21" ht="28.5" x14ac:dyDescent="0.3">
      <c r="A291" s="22" t="s">
        <v>1143</v>
      </c>
      <c r="B291" s="16">
        <v>239</v>
      </c>
      <c r="D291" s="86">
        <v>224</v>
      </c>
      <c r="E291" s="84">
        <v>15</v>
      </c>
      <c r="F291" s="43" t="s">
        <v>1144</v>
      </c>
      <c r="G291" s="44" t="s">
        <v>12</v>
      </c>
      <c r="H291" s="38" t="s">
        <v>224</v>
      </c>
      <c r="I291" s="45" t="s">
        <v>1145</v>
      </c>
      <c r="J291" s="40">
        <v>3</v>
      </c>
      <c r="K291" s="41">
        <v>1</v>
      </c>
      <c r="L291" s="42">
        <v>3</v>
      </c>
      <c r="M291" s="57"/>
      <c r="N291" s="79"/>
      <c r="O291" s="72" t="s">
        <v>951</v>
      </c>
      <c r="Q291" s="91" t="s">
        <v>1134</v>
      </c>
      <c r="R291" s="92" t="s">
        <v>1136</v>
      </c>
      <c r="S291" s="93">
        <v>224</v>
      </c>
      <c r="U291" s="17"/>
    </row>
    <row r="292" spans="1:21" ht="26.25" x14ac:dyDescent="0.3">
      <c r="A292" s="22" t="s">
        <v>1148</v>
      </c>
      <c r="B292" s="16">
        <v>239</v>
      </c>
      <c r="D292" s="86">
        <v>224</v>
      </c>
      <c r="E292" s="84">
        <v>15</v>
      </c>
      <c r="F292" s="43" t="s">
        <v>1149</v>
      </c>
      <c r="G292" s="44" t="s">
        <v>12</v>
      </c>
      <c r="H292" s="38" t="s">
        <v>224</v>
      </c>
      <c r="I292" s="45" t="s">
        <v>23</v>
      </c>
      <c r="J292" s="40">
        <v>3</v>
      </c>
      <c r="K292" s="41">
        <v>1</v>
      </c>
      <c r="L292" s="42">
        <v>3</v>
      </c>
      <c r="M292" s="57"/>
      <c r="N292" s="79"/>
      <c r="O292" s="72" t="s">
        <v>955</v>
      </c>
      <c r="Q292" s="91" t="s">
        <v>1137</v>
      </c>
      <c r="R292" s="92" t="s">
        <v>23</v>
      </c>
      <c r="S292" s="93">
        <v>224</v>
      </c>
      <c r="U292" s="17"/>
    </row>
    <row r="293" spans="1:21" ht="28.5" x14ac:dyDescent="0.3">
      <c r="A293" s="22" t="s">
        <v>1150</v>
      </c>
      <c r="B293" s="16">
        <v>239</v>
      </c>
      <c r="D293" s="86">
        <v>224</v>
      </c>
      <c r="E293" s="84">
        <v>15</v>
      </c>
      <c r="F293" s="43" t="s">
        <v>1151</v>
      </c>
      <c r="G293" s="44" t="s">
        <v>12</v>
      </c>
      <c r="H293" s="38" t="s">
        <v>224</v>
      </c>
      <c r="I293" s="45" t="s">
        <v>23</v>
      </c>
      <c r="J293" s="40">
        <v>3</v>
      </c>
      <c r="K293" s="41">
        <v>1</v>
      </c>
      <c r="L293" s="42">
        <v>3</v>
      </c>
      <c r="M293" s="57"/>
      <c r="N293" s="79"/>
      <c r="O293" s="69" t="s">
        <v>806</v>
      </c>
      <c r="Q293" s="91" t="s">
        <v>1139</v>
      </c>
      <c r="R293" s="92" t="s">
        <v>1141</v>
      </c>
      <c r="S293" s="93">
        <v>224</v>
      </c>
      <c r="U293" s="17"/>
    </row>
    <row r="294" spans="1:21" ht="26.25" x14ac:dyDescent="0.3">
      <c r="A294" s="22" t="s">
        <v>1152</v>
      </c>
      <c r="B294" s="16">
        <v>239</v>
      </c>
      <c r="D294" s="86">
        <v>224</v>
      </c>
      <c r="E294" s="84">
        <v>15</v>
      </c>
      <c r="F294" s="43" t="s">
        <v>1153</v>
      </c>
      <c r="G294" s="44" t="s">
        <v>12</v>
      </c>
      <c r="H294" s="38" t="s">
        <v>224</v>
      </c>
      <c r="I294" s="45" t="s">
        <v>1154</v>
      </c>
      <c r="J294" s="40">
        <v>3</v>
      </c>
      <c r="K294" s="41">
        <v>1</v>
      </c>
      <c r="L294" s="42">
        <v>3</v>
      </c>
      <c r="M294" s="57"/>
      <c r="N294" s="79"/>
      <c r="O294" s="72" t="s">
        <v>806</v>
      </c>
      <c r="Q294" s="91" t="s">
        <v>1262</v>
      </c>
      <c r="R294" s="92" t="s">
        <v>1264</v>
      </c>
      <c r="S294" s="93">
        <v>313</v>
      </c>
      <c r="U294" s="17"/>
    </row>
    <row r="295" spans="1:21" ht="26.25" x14ac:dyDescent="0.3">
      <c r="A295" s="22" t="s">
        <v>1155</v>
      </c>
      <c r="B295" s="16">
        <v>239</v>
      </c>
      <c r="D295" s="86">
        <v>224</v>
      </c>
      <c r="E295" s="84">
        <v>15</v>
      </c>
      <c r="F295" s="43" t="s">
        <v>1156</v>
      </c>
      <c r="G295" s="44" t="s">
        <v>12</v>
      </c>
      <c r="H295" s="38" t="s">
        <v>224</v>
      </c>
      <c r="I295" s="45" t="s">
        <v>1157</v>
      </c>
      <c r="J295" s="40">
        <v>3</v>
      </c>
      <c r="K295" s="41">
        <v>1</v>
      </c>
      <c r="L295" s="42">
        <v>3</v>
      </c>
      <c r="M295" s="57"/>
      <c r="N295" s="79"/>
      <c r="O295" s="72" t="s">
        <v>556</v>
      </c>
      <c r="Q295" s="91" t="s">
        <v>1143</v>
      </c>
      <c r="R295" s="92" t="s">
        <v>1145</v>
      </c>
      <c r="S295" s="93">
        <v>224</v>
      </c>
      <c r="U295" s="17"/>
    </row>
    <row r="296" spans="1:21" ht="28.5" x14ac:dyDescent="0.3">
      <c r="A296" s="22" t="s">
        <v>1158</v>
      </c>
      <c r="B296" s="16">
        <v>239</v>
      </c>
      <c r="D296" s="86">
        <v>224</v>
      </c>
      <c r="E296" s="84">
        <v>15</v>
      </c>
      <c r="F296" s="43" t="s">
        <v>1159</v>
      </c>
      <c r="G296" s="44" t="s">
        <v>12</v>
      </c>
      <c r="H296" s="38" t="s">
        <v>224</v>
      </c>
      <c r="I296" s="45" t="s">
        <v>1160</v>
      </c>
      <c r="J296" s="40">
        <v>3</v>
      </c>
      <c r="K296" s="41">
        <v>1</v>
      </c>
      <c r="L296" s="42">
        <v>3</v>
      </c>
      <c r="M296" s="57"/>
      <c r="N296" s="79"/>
      <c r="O296" s="69" t="s">
        <v>991</v>
      </c>
      <c r="Q296" s="91" t="s">
        <v>123</v>
      </c>
      <c r="R296" s="92" t="s">
        <v>125</v>
      </c>
      <c r="S296" s="93">
        <v>10</v>
      </c>
      <c r="U296" s="17"/>
    </row>
    <row r="297" spans="1:21" ht="26.25" x14ac:dyDescent="0.3">
      <c r="A297" s="22" t="s">
        <v>1161</v>
      </c>
      <c r="B297" s="16">
        <v>239</v>
      </c>
      <c r="D297" s="86">
        <v>224</v>
      </c>
      <c r="E297" s="84">
        <v>15</v>
      </c>
      <c r="F297" s="43" t="s">
        <v>1162</v>
      </c>
      <c r="G297" s="44" t="s">
        <v>12</v>
      </c>
      <c r="H297" s="38" t="s">
        <v>224</v>
      </c>
      <c r="I297" s="45" t="s">
        <v>51</v>
      </c>
      <c r="J297" s="40">
        <v>3</v>
      </c>
      <c r="K297" s="41">
        <v>1</v>
      </c>
      <c r="L297" s="42">
        <v>3</v>
      </c>
      <c r="M297" s="57"/>
      <c r="N297" s="79"/>
      <c r="O297" s="69" t="s">
        <v>1066</v>
      </c>
      <c r="Q297" s="91" t="s">
        <v>757</v>
      </c>
      <c r="R297" s="92" t="s">
        <v>759</v>
      </c>
      <c r="S297" s="93">
        <v>164</v>
      </c>
      <c r="U297" s="17"/>
    </row>
    <row r="298" spans="1:21" ht="26.25" x14ac:dyDescent="0.3">
      <c r="A298" s="22" t="s">
        <v>1166</v>
      </c>
      <c r="B298" s="16">
        <v>239</v>
      </c>
      <c r="D298" s="86">
        <v>224</v>
      </c>
      <c r="E298" s="84">
        <v>15</v>
      </c>
      <c r="F298" s="43" t="s">
        <v>1167</v>
      </c>
      <c r="G298" s="44" t="s">
        <v>12</v>
      </c>
      <c r="H298" s="38" t="s">
        <v>224</v>
      </c>
      <c r="I298" s="45" t="s">
        <v>1168</v>
      </c>
      <c r="J298" s="40">
        <v>3</v>
      </c>
      <c r="K298" s="41">
        <v>1</v>
      </c>
      <c r="L298" s="42">
        <v>3</v>
      </c>
      <c r="M298" s="57"/>
      <c r="N298" s="79"/>
      <c r="O298" s="69" t="s">
        <v>806</v>
      </c>
      <c r="Q298" s="91" t="s">
        <v>360</v>
      </c>
      <c r="R298" s="92" t="s">
        <v>23</v>
      </c>
      <c r="S298" s="93">
        <v>65</v>
      </c>
      <c r="U298" s="17"/>
    </row>
    <row r="299" spans="1:21" ht="26.25" x14ac:dyDescent="0.3">
      <c r="A299" s="22" t="s">
        <v>1169</v>
      </c>
      <c r="B299" s="16">
        <v>239</v>
      </c>
      <c r="D299" s="86">
        <v>224</v>
      </c>
      <c r="E299" s="84">
        <v>15</v>
      </c>
      <c r="F299" s="43" t="s">
        <v>1170</v>
      </c>
      <c r="G299" s="44" t="s">
        <v>12</v>
      </c>
      <c r="H299" s="38" t="s">
        <v>224</v>
      </c>
      <c r="I299" s="45" t="s">
        <v>1171</v>
      </c>
      <c r="J299" s="40">
        <v>3</v>
      </c>
      <c r="K299" s="41">
        <v>1</v>
      </c>
      <c r="L299" s="42">
        <v>3</v>
      </c>
      <c r="M299" s="57"/>
      <c r="N299" s="79"/>
      <c r="O299" s="69" t="s">
        <v>556</v>
      </c>
      <c r="Q299" s="91" t="s">
        <v>909</v>
      </c>
      <c r="R299" s="92" t="s">
        <v>911</v>
      </c>
      <c r="S299" s="93">
        <v>187</v>
      </c>
      <c r="U299" s="17"/>
    </row>
    <row r="300" spans="1:21" ht="26.25" x14ac:dyDescent="0.3">
      <c r="A300" s="22" t="s">
        <v>1172</v>
      </c>
      <c r="B300" s="16">
        <v>239</v>
      </c>
      <c r="D300" s="86">
        <v>224</v>
      </c>
      <c r="E300" s="84">
        <v>15</v>
      </c>
      <c r="F300" s="43" t="s">
        <v>1173</v>
      </c>
      <c r="G300" s="44" t="s">
        <v>12</v>
      </c>
      <c r="H300" s="38" t="s">
        <v>224</v>
      </c>
      <c r="I300" s="45" t="s">
        <v>1174</v>
      </c>
      <c r="J300" s="40">
        <v>3</v>
      </c>
      <c r="K300" s="41">
        <v>1</v>
      </c>
      <c r="L300" s="42">
        <v>3</v>
      </c>
      <c r="M300" s="57"/>
      <c r="N300" s="79"/>
      <c r="O300" s="72" t="s">
        <v>1024</v>
      </c>
      <c r="Q300" s="91" t="s">
        <v>686</v>
      </c>
      <c r="R300" s="92" t="s">
        <v>688</v>
      </c>
      <c r="S300" s="93">
        <v>128</v>
      </c>
      <c r="U300" s="17"/>
    </row>
    <row r="301" spans="1:21" ht="26.25" x14ac:dyDescent="0.3">
      <c r="A301" s="22" t="s">
        <v>1175</v>
      </c>
      <c r="B301" s="16">
        <v>239</v>
      </c>
      <c r="D301" s="86">
        <v>224</v>
      </c>
      <c r="E301" s="84">
        <v>15</v>
      </c>
      <c r="F301" s="43" t="s">
        <v>1176</v>
      </c>
      <c r="G301" s="44" t="s">
        <v>12</v>
      </c>
      <c r="H301" s="38" t="s">
        <v>224</v>
      </c>
      <c r="I301" s="45" t="s">
        <v>47</v>
      </c>
      <c r="J301" s="40">
        <v>3</v>
      </c>
      <c r="K301" s="41">
        <v>1</v>
      </c>
      <c r="L301" s="42">
        <v>3</v>
      </c>
      <c r="M301" s="57"/>
      <c r="N301" s="79"/>
      <c r="O301" s="69" t="s">
        <v>1038</v>
      </c>
      <c r="Q301" s="91" t="s">
        <v>1148</v>
      </c>
      <c r="R301" s="92" t="s">
        <v>23</v>
      </c>
      <c r="S301" s="93">
        <v>224</v>
      </c>
      <c r="U301" s="17"/>
    </row>
    <row r="302" spans="1:21" ht="26.25" x14ac:dyDescent="0.3">
      <c r="A302" s="22" t="s">
        <v>1177</v>
      </c>
      <c r="B302" s="16">
        <v>239</v>
      </c>
      <c r="D302" s="86">
        <v>224</v>
      </c>
      <c r="E302" s="84">
        <v>15</v>
      </c>
      <c r="F302" s="43" t="s">
        <v>1178</v>
      </c>
      <c r="G302" s="44" t="s">
        <v>12</v>
      </c>
      <c r="H302" s="38" t="s">
        <v>224</v>
      </c>
      <c r="I302" s="45" t="s">
        <v>23</v>
      </c>
      <c r="J302" s="40">
        <v>3</v>
      </c>
      <c r="K302" s="41">
        <v>1</v>
      </c>
      <c r="L302" s="42">
        <v>3</v>
      </c>
      <c r="M302" s="57"/>
      <c r="N302" s="79"/>
      <c r="O302" s="69" t="s">
        <v>991</v>
      </c>
      <c r="Q302" s="91" t="s">
        <v>1308</v>
      </c>
      <c r="R302" s="92" t="s">
        <v>1310</v>
      </c>
      <c r="S302" s="93">
        <v>224</v>
      </c>
      <c r="U302" s="17"/>
    </row>
    <row r="303" spans="1:21" ht="26.25" x14ac:dyDescent="0.3">
      <c r="A303" s="22" t="s">
        <v>1179</v>
      </c>
      <c r="B303" s="16">
        <v>239</v>
      </c>
      <c r="D303" s="86">
        <v>224</v>
      </c>
      <c r="E303" s="84">
        <v>15</v>
      </c>
      <c r="F303" s="43" t="s">
        <v>1180</v>
      </c>
      <c r="G303" s="44" t="s">
        <v>12</v>
      </c>
      <c r="H303" s="38" t="s">
        <v>224</v>
      </c>
      <c r="I303" s="45" t="s">
        <v>1181</v>
      </c>
      <c r="J303" s="40">
        <v>3</v>
      </c>
      <c r="K303" s="41">
        <v>1</v>
      </c>
      <c r="L303" s="42">
        <v>3</v>
      </c>
      <c r="M303" s="57"/>
      <c r="N303" s="79"/>
      <c r="O303" s="69" t="s">
        <v>966</v>
      </c>
      <c r="Q303" s="91" t="s">
        <v>128</v>
      </c>
      <c r="R303" s="92" t="s">
        <v>130</v>
      </c>
      <c r="S303" s="93">
        <v>10</v>
      </c>
      <c r="U303" s="17"/>
    </row>
    <row r="304" spans="1:21" ht="33" x14ac:dyDescent="0.3">
      <c r="A304" s="22" t="s">
        <v>931</v>
      </c>
      <c r="B304" s="16">
        <v>235</v>
      </c>
      <c r="D304" s="86">
        <v>224</v>
      </c>
      <c r="E304" s="84">
        <v>11</v>
      </c>
      <c r="F304" s="43" t="s">
        <v>932</v>
      </c>
      <c r="G304" s="44" t="s">
        <v>12</v>
      </c>
      <c r="H304" s="38" t="s">
        <v>224</v>
      </c>
      <c r="I304" s="45" t="s">
        <v>933</v>
      </c>
      <c r="J304" s="40">
        <v>3</v>
      </c>
      <c r="K304" s="41">
        <v>1</v>
      </c>
      <c r="L304" s="42">
        <v>3</v>
      </c>
      <c r="M304" s="57"/>
      <c r="N304" s="79"/>
      <c r="O304" s="69" t="s">
        <v>934</v>
      </c>
      <c r="Q304" s="91" t="s">
        <v>1291</v>
      </c>
      <c r="R304" s="92" t="s">
        <v>23</v>
      </c>
      <c r="S304" s="93">
        <v>224</v>
      </c>
      <c r="U304" s="17"/>
    </row>
    <row r="305" spans="1:21" ht="26.25" x14ac:dyDescent="0.3">
      <c r="A305" s="22" t="s">
        <v>1077</v>
      </c>
      <c r="B305" s="16">
        <v>239</v>
      </c>
      <c r="D305" s="86">
        <v>224</v>
      </c>
      <c r="E305" s="84">
        <v>15</v>
      </c>
      <c r="F305" s="43" t="s">
        <v>1078</v>
      </c>
      <c r="G305" s="44" t="s">
        <v>12</v>
      </c>
      <c r="H305" s="38" t="s">
        <v>224</v>
      </c>
      <c r="I305" s="45" t="s">
        <v>1079</v>
      </c>
      <c r="J305" s="40">
        <v>3</v>
      </c>
      <c r="K305" s="41">
        <v>1</v>
      </c>
      <c r="L305" s="42">
        <v>3</v>
      </c>
      <c r="M305" s="57"/>
      <c r="N305" s="79"/>
      <c r="O305" s="69" t="s">
        <v>994</v>
      </c>
      <c r="Q305" s="91" t="s">
        <v>597</v>
      </c>
      <c r="R305" s="92" t="s">
        <v>599</v>
      </c>
      <c r="S305" s="93">
        <v>120</v>
      </c>
      <c r="U305" s="17"/>
    </row>
    <row r="306" spans="1:21" ht="26.25" x14ac:dyDescent="0.3">
      <c r="A306" s="22" t="s">
        <v>992</v>
      </c>
      <c r="B306" s="16">
        <v>239</v>
      </c>
      <c r="D306" s="86">
        <v>224</v>
      </c>
      <c r="E306" s="84">
        <v>15</v>
      </c>
      <c r="F306" s="43" t="s">
        <v>993</v>
      </c>
      <c r="G306" s="44" t="s">
        <v>12</v>
      </c>
      <c r="H306" s="38" t="s">
        <v>224</v>
      </c>
      <c r="I306" s="45" t="s">
        <v>915</v>
      </c>
      <c r="J306" s="40">
        <v>3</v>
      </c>
      <c r="K306" s="41">
        <v>1</v>
      </c>
      <c r="L306" s="42">
        <v>3</v>
      </c>
      <c r="M306" s="57"/>
      <c r="N306" s="79"/>
      <c r="O306" s="72" t="s">
        <v>994</v>
      </c>
      <c r="Q306" s="91" t="s">
        <v>1150</v>
      </c>
      <c r="R306" s="92" t="s">
        <v>23</v>
      </c>
      <c r="S306" s="93">
        <v>224</v>
      </c>
      <c r="U306" s="17"/>
    </row>
    <row r="307" spans="1:21" ht="26.25" x14ac:dyDescent="0.3">
      <c r="A307" s="22" t="s">
        <v>1126</v>
      </c>
      <c r="B307" s="16">
        <v>239</v>
      </c>
      <c r="D307" s="86">
        <v>224</v>
      </c>
      <c r="E307" s="84">
        <v>15</v>
      </c>
      <c r="F307" s="43" t="s">
        <v>1127</v>
      </c>
      <c r="G307" s="44" t="s">
        <v>12</v>
      </c>
      <c r="H307" s="38" t="s">
        <v>224</v>
      </c>
      <c r="I307" s="45" t="s">
        <v>1128</v>
      </c>
      <c r="J307" s="40">
        <v>3</v>
      </c>
      <c r="K307" s="41">
        <v>1</v>
      </c>
      <c r="L307" s="42">
        <v>3</v>
      </c>
      <c r="M307" s="57"/>
      <c r="N307" s="79"/>
      <c r="O307" s="69" t="s">
        <v>1038</v>
      </c>
      <c r="Q307" s="91" t="s">
        <v>480</v>
      </c>
      <c r="R307" s="92" t="s">
        <v>482</v>
      </c>
      <c r="S307" s="93">
        <v>88</v>
      </c>
      <c r="U307" s="17"/>
    </row>
    <row r="308" spans="1:21" ht="26.25" x14ac:dyDescent="0.3">
      <c r="A308" s="22" t="s">
        <v>1113</v>
      </c>
      <c r="B308" s="16">
        <v>239</v>
      </c>
      <c r="D308" s="86">
        <v>224</v>
      </c>
      <c r="E308" s="84">
        <v>15</v>
      </c>
      <c r="F308" s="43" t="s">
        <v>1114</v>
      </c>
      <c r="G308" s="44" t="s">
        <v>12</v>
      </c>
      <c r="H308" s="38" t="s">
        <v>224</v>
      </c>
      <c r="I308" s="45" t="s">
        <v>1115</v>
      </c>
      <c r="J308" s="40">
        <v>3</v>
      </c>
      <c r="K308" s="41">
        <v>1</v>
      </c>
      <c r="L308" s="42">
        <v>3</v>
      </c>
      <c r="M308" s="57"/>
      <c r="N308" s="79"/>
      <c r="O308" s="69" t="s">
        <v>1038</v>
      </c>
      <c r="Q308" s="91" t="s">
        <v>379</v>
      </c>
      <c r="R308" s="92" t="s">
        <v>381</v>
      </c>
      <c r="S308" s="93">
        <v>72</v>
      </c>
      <c r="U308" s="17"/>
    </row>
    <row r="309" spans="1:21" ht="26.25" x14ac:dyDescent="0.3">
      <c r="A309" s="22" t="s">
        <v>1129</v>
      </c>
      <c r="B309" s="16">
        <v>239</v>
      </c>
      <c r="D309" s="86">
        <v>224</v>
      </c>
      <c r="E309" s="84">
        <v>15</v>
      </c>
      <c r="F309" s="43" t="s">
        <v>1130</v>
      </c>
      <c r="G309" s="44" t="s">
        <v>12</v>
      </c>
      <c r="H309" s="38" t="s">
        <v>224</v>
      </c>
      <c r="I309" s="45" t="s">
        <v>47</v>
      </c>
      <c r="J309" s="40">
        <v>3</v>
      </c>
      <c r="K309" s="41">
        <v>1</v>
      </c>
      <c r="L309" s="42">
        <v>3</v>
      </c>
      <c r="M309" s="57"/>
      <c r="N309" s="79"/>
      <c r="O309" s="69" t="s">
        <v>994</v>
      </c>
      <c r="Q309" s="91" t="s">
        <v>553</v>
      </c>
      <c r="R309" s="92" t="s">
        <v>555</v>
      </c>
      <c r="S309" s="93">
        <v>116</v>
      </c>
      <c r="U309" s="17"/>
    </row>
    <row r="310" spans="1:21" ht="26.25" x14ac:dyDescent="0.3">
      <c r="A310" s="22" t="s">
        <v>1163</v>
      </c>
      <c r="B310" s="16">
        <v>239</v>
      </c>
      <c r="D310" s="86">
        <v>224</v>
      </c>
      <c r="E310" s="84">
        <v>15</v>
      </c>
      <c r="F310" s="43" t="s">
        <v>1164</v>
      </c>
      <c r="G310" s="44" t="s">
        <v>12</v>
      </c>
      <c r="H310" s="38" t="s">
        <v>224</v>
      </c>
      <c r="I310" s="45" t="s">
        <v>1165</v>
      </c>
      <c r="J310" s="40">
        <v>3</v>
      </c>
      <c r="K310" s="41">
        <v>1</v>
      </c>
      <c r="L310" s="42">
        <v>3</v>
      </c>
      <c r="M310" s="57"/>
      <c r="N310" s="79"/>
      <c r="O310" s="69" t="s">
        <v>1038</v>
      </c>
      <c r="Q310" s="91" t="s">
        <v>1152</v>
      </c>
      <c r="R310" s="92" t="s">
        <v>1154</v>
      </c>
      <c r="S310" s="93">
        <v>224</v>
      </c>
      <c r="U310" s="17"/>
    </row>
    <row r="311" spans="1:21" ht="26.25" x14ac:dyDescent="0.3">
      <c r="A311" s="22" t="s">
        <v>1036</v>
      </c>
      <c r="B311" s="16">
        <v>239</v>
      </c>
      <c r="D311" s="86">
        <v>224</v>
      </c>
      <c r="E311" s="84">
        <v>15</v>
      </c>
      <c r="F311" s="43" t="s">
        <v>65</v>
      </c>
      <c r="G311" s="44" t="s">
        <v>12</v>
      </c>
      <c r="H311" s="38" t="s">
        <v>224</v>
      </c>
      <c r="I311" s="45" t="s">
        <v>1037</v>
      </c>
      <c r="J311" s="40">
        <v>3</v>
      </c>
      <c r="K311" s="41">
        <v>1</v>
      </c>
      <c r="L311" s="42">
        <v>3</v>
      </c>
      <c r="M311" s="57"/>
      <c r="N311" s="79"/>
      <c r="O311" s="72" t="s">
        <v>1038</v>
      </c>
      <c r="Q311" s="91" t="s">
        <v>148</v>
      </c>
      <c r="R311" s="92" t="s">
        <v>150</v>
      </c>
      <c r="S311" s="93">
        <v>17</v>
      </c>
      <c r="U311" s="17"/>
    </row>
    <row r="312" spans="1:21" ht="28.5" x14ac:dyDescent="0.3">
      <c r="A312" s="22" t="s">
        <v>959</v>
      </c>
      <c r="B312" s="16">
        <v>239</v>
      </c>
      <c r="D312" s="86">
        <v>224</v>
      </c>
      <c r="E312" s="84">
        <v>15</v>
      </c>
      <c r="F312" s="43" t="s">
        <v>960</v>
      </c>
      <c r="G312" s="44" t="s">
        <v>12</v>
      </c>
      <c r="H312" s="38" t="s">
        <v>224</v>
      </c>
      <c r="I312" s="45" t="s">
        <v>961</v>
      </c>
      <c r="J312" s="40">
        <v>3</v>
      </c>
      <c r="K312" s="41">
        <v>1</v>
      </c>
      <c r="L312" s="42">
        <v>3</v>
      </c>
      <c r="M312" s="57"/>
      <c r="N312" s="79"/>
      <c r="O312" s="69" t="s">
        <v>962</v>
      </c>
      <c r="Q312" s="91" t="s">
        <v>1155</v>
      </c>
      <c r="R312" s="92" t="s">
        <v>1157</v>
      </c>
      <c r="S312" s="93">
        <v>224</v>
      </c>
      <c r="U312" s="17"/>
    </row>
    <row r="313" spans="1:21" ht="28.5" x14ac:dyDescent="0.3">
      <c r="A313" s="22" t="s">
        <v>973</v>
      </c>
      <c r="B313" s="16">
        <v>239</v>
      </c>
      <c r="D313" s="86">
        <v>224</v>
      </c>
      <c r="E313" s="84">
        <v>15</v>
      </c>
      <c r="F313" s="43" t="s">
        <v>974</v>
      </c>
      <c r="G313" s="44" t="s">
        <v>12</v>
      </c>
      <c r="H313" s="38" t="s">
        <v>224</v>
      </c>
      <c r="I313" s="45" t="s">
        <v>975</v>
      </c>
      <c r="J313" s="40">
        <v>3</v>
      </c>
      <c r="K313" s="41">
        <v>1</v>
      </c>
      <c r="L313" s="42">
        <v>3</v>
      </c>
      <c r="M313" s="57"/>
      <c r="N313" s="79"/>
      <c r="O313" s="69" t="s">
        <v>962</v>
      </c>
      <c r="Q313" s="91" t="s">
        <v>422</v>
      </c>
      <c r="R313" s="92" t="s">
        <v>56</v>
      </c>
      <c r="S313" s="93">
        <v>81</v>
      </c>
      <c r="U313" s="17"/>
    </row>
    <row r="314" spans="1:21" ht="28.5" x14ac:dyDescent="0.3">
      <c r="A314" s="22" t="s">
        <v>1134</v>
      </c>
      <c r="B314" s="16">
        <v>239</v>
      </c>
      <c r="D314" s="86">
        <v>224</v>
      </c>
      <c r="E314" s="84">
        <v>15</v>
      </c>
      <c r="F314" s="43" t="s">
        <v>1135</v>
      </c>
      <c r="G314" s="44" t="s">
        <v>12</v>
      </c>
      <c r="H314" s="38" t="s">
        <v>224</v>
      </c>
      <c r="I314" s="45" t="s">
        <v>1136</v>
      </c>
      <c r="J314" s="40">
        <v>3</v>
      </c>
      <c r="K314" s="41">
        <v>1</v>
      </c>
      <c r="L314" s="42">
        <v>3</v>
      </c>
      <c r="M314" s="57"/>
      <c r="N314" s="79"/>
      <c r="O314" s="72" t="s">
        <v>962</v>
      </c>
      <c r="Q314" s="91" t="s">
        <v>1158</v>
      </c>
      <c r="R314" s="92" t="s">
        <v>1160</v>
      </c>
      <c r="S314" s="93">
        <v>224</v>
      </c>
      <c r="U314" s="17"/>
    </row>
    <row r="315" spans="1:21" ht="26.25" x14ac:dyDescent="0.3">
      <c r="A315" s="22" t="s">
        <v>1288</v>
      </c>
      <c r="B315" s="16">
        <v>239</v>
      </c>
      <c r="D315" s="86">
        <v>224</v>
      </c>
      <c r="E315" s="84">
        <v>15</v>
      </c>
      <c r="F315" s="43" t="s">
        <v>1289</v>
      </c>
      <c r="G315" s="44" t="s">
        <v>12</v>
      </c>
      <c r="H315" s="38" t="s">
        <v>224</v>
      </c>
      <c r="I315" s="45" t="s">
        <v>1290</v>
      </c>
      <c r="J315" s="40">
        <v>3</v>
      </c>
      <c r="K315" s="41">
        <v>1</v>
      </c>
      <c r="L315" s="42">
        <v>3</v>
      </c>
      <c r="M315" s="57"/>
      <c r="N315" s="79" t="s">
        <v>1283</v>
      </c>
      <c r="O315" s="69"/>
      <c r="Q315" s="91" t="s">
        <v>1268</v>
      </c>
      <c r="R315" s="92" t="s">
        <v>58</v>
      </c>
      <c r="S315" s="93">
        <v>313</v>
      </c>
      <c r="U315" s="17"/>
    </row>
    <row r="316" spans="1:21" ht="26.25" x14ac:dyDescent="0.3">
      <c r="A316" s="22" t="s">
        <v>1291</v>
      </c>
      <c r="B316" s="16">
        <v>239</v>
      </c>
      <c r="D316" s="86">
        <v>224</v>
      </c>
      <c r="E316" s="84">
        <v>15</v>
      </c>
      <c r="F316" s="43" t="s">
        <v>1292</v>
      </c>
      <c r="G316" s="44" t="s">
        <v>12</v>
      </c>
      <c r="H316" s="38" t="s">
        <v>224</v>
      </c>
      <c r="I316" s="45" t="s">
        <v>23</v>
      </c>
      <c r="J316" s="40">
        <v>3</v>
      </c>
      <c r="K316" s="41">
        <v>1</v>
      </c>
      <c r="L316" s="42">
        <v>3</v>
      </c>
      <c r="M316" s="57"/>
      <c r="N316" s="79" t="s">
        <v>1283</v>
      </c>
      <c r="O316" s="69"/>
      <c r="Q316" s="91" t="s">
        <v>913</v>
      </c>
      <c r="R316" s="92" t="s">
        <v>915</v>
      </c>
      <c r="S316" s="93">
        <v>187</v>
      </c>
      <c r="U316" s="17"/>
    </row>
    <row r="317" spans="1:21" ht="28.5" x14ac:dyDescent="0.3">
      <c r="A317" s="22" t="s">
        <v>1304</v>
      </c>
      <c r="B317" s="16" t="s">
        <v>64</v>
      </c>
      <c r="D317" s="86">
        <v>224</v>
      </c>
      <c r="E317" s="84" t="s">
        <v>49</v>
      </c>
      <c r="F317" s="43" t="s">
        <v>1305</v>
      </c>
      <c r="G317" s="44" t="s">
        <v>12</v>
      </c>
      <c r="H317" s="38" t="s">
        <v>224</v>
      </c>
      <c r="I317" s="45" t="s">
        <v>1306</v>
      </c>
      <c r="J317" s="40">
        <v>3</v>
      </c>
      <c r="K317" s="41">
        <v>1</v>
      </c>
      <c r="L317" s="42">
        <v>3</v>
      </c>
      <c r="M317" s="57"/>
      <c r="N317" s="79" t="s">
        <v>1307</v>
      </c>
      <c r="O317" s="72"/>
      <c r="Q317" s="91" t="s">
        <v>671</v>
      </c>
      <c r="R317" s="92" t="s">
        <v>673</v>
      </c>
      <c r="S317" s="93">
        <v>128</v>
      </c>
      <c r="U317" s="17"/>
    </row>
    <row r="318" spans="1:21" ht="26.25" x14ac:dyDescent="0.3">
      <c r="A318" s="22" t="s">
        <v>1308</v>
      </c>
      <c r="B318" s="16" t="s">
        <v>64</v>
      </c>
      <c r="D318" s="86">
        <v>224</v>
      </c>
      <c r="E318" s="84" t="s">
        <v>49</v>
      </c>
      <c r="F318" s="43" t="s">
        <v>1309</v>
      </c>
      <c r="G318" s="44" t="s">
        <v>12</v>
      </c>
      <c r="H318" s="38" t="s">
        <v>224</v>
      </c>
      <c r="I318" s="45" t="s">
        <v>1310</v>
      </c>
      <c r="J318" s="40">
        <v>3</v>
      </c>
      <c r="K318" s="41">
        <v>1</v>
      </c>
      <c r="L318" s="42">
        <v>3</v>
      </c>
      <c r="M318" s="57"/>
      <c r="N318" s="79" t="s">
        <v>1307</v>
      </c>
      <c r="O318" s="72"/>
      <c r="Q318" s="91" t="s">
        <v>917</v>
      </c>
      <c r="R318" s="92" t="s">
        <v>919</v>
      </c>
      <c r="S318" s="93">
        <v>187</v>
      </c>
      <c r="U318" s="17"/>
    </row>
    <row r="319" spans="1:21" ht="26.25" x14ac:dyDescent="0.3">
      <c r="A319" s="22" t="s">
        <v>1311</v>
      </c>
      <c r="B319" s="16" t="s">
        <v>64</v>
      </c>
      <c r="D319" s="86">
        <v>224</v>
      </c>
      <c r="E319" s="84" t="s">
        <v>49</v>
      </c>
      <c r="F319" s="43" t="s">
        <v>1312</v>
      </c>
      <c r="G319" s="44" t="s">
        <v>12</v>
      </c>
      <c r="H319" s="38" t="s">
        <v>224</v>
      </c>
      <c r="I319" s="45" t="s">
        <v>1313</v>
      </c>
      <c r="J319" s="40">
        <v>3</v>
      </c>
      <c r="K319" s="41">
        <v>1</v>
      </c>
      <c r="L319" s="42">
        <v>3</v>
      </c>
      <c r="M319" s="57"/>
      <c r="N319" s="79" t="s">
        <v>1307</v>
      </c>
      <c r="O319" s="65"/>
      <c r="Q319" s="91" t="s">
        <v>1161</v>
      </c>
      <c r="R319" s="92" t="s">
        <v>51</v>
      </c>
      <c r="S319" s="93">
        <v>224</v>
      </c>
      <c r="U319" s="17"/>
    </row>
    <row r="320" spans="1:21" ht="28.5" x14ac:dyDescent="0.3">
      <c r="A320" s="22" t="s">
        <v>1182</v>
      </c>
      <c r="B320" s="16">
        <v>328</v>
      </c>
      <c r="D320" s="86">
        <v>313</v>
      </c>
      <c r="E320" s="84">
        <v>15</v>
      </c>
      <c r="F320" s="43" t="s">
        <v>1183</v>
      </c>
      <c r="G320" s="44" t="s">
        <v>12</v>
      </c>
      <c r="H320" s="38" t="s">
        <v>224</v>
      </c>
      <c r="I320" s="45" t="s">
        <v>1184</v>
      </c>
      <c r="J320" s="40">
        <v>1</v>
      </c>
      <c r="K320" s="41">
        <v>1</v>
      </c>
      <c r="L320" s="42">
        <v>1</v>
      </c>
      <c r="M320" s="57"/>
      <c r="N320" s="79"/>
      <c r="O320" s="65" t="s">
        <v>1185</v>
      </c>
      <c r="Q320" s="91" t="s">
        <v>1163</v>
      </c>
      <c r="R320" s="92" t="s">
        <v>1165</v>
      </c>
      <c r="S320" s="93">
        <v>224</v>
      </c>
      <c r="U320" s="17"/>
    </row>
    <row r="321" spans="1:21" ht="26.25" x14ac:dyDescent="0.3">
      <c r="A321" s="22" t="s">
        <v>1189</v>
      </c>
      <c r="B321" s="16">
        <v>328</v>
      </c>
      <c r="D321" s="86">
        <v>313</v>
      </c>
      <c r="E321" s="84">
        <v>15</v>
      </c>
      <c r="F321" s="43" t="s">
        <v>1190</v>
      </c>
      <c r="G321" s="44" t="s">
        <v>12</v>
      </c>
      <c r="H321" s="38" t="s">
        <v>224</v>
      </c>
      <c r="I321" s="45" t="s">
        <v>1191</v>
      </c>
      <c r="J321" s="40">
        <v>1</v>
      </c>
      <c r="K321" s="41">
        <v>1</v>
      </c>
      <c r="L321" s="42">
        <v>1</v>
      </c>
      <c r="M321" s="57"/>
      <c r="N321" s="79"/>
      <c r="O321" s="71" t="s">
        <v>1192</v>
      </c>
      <c r="Q321" s="91" t="s">
        <v>502</v>
      </c>
      <c r="R321" s="92" t="s">
        <v>504</v>
      </c>
      <c r="S321" s="93">
        <v>88</v>
      </c>
      <c r="U321" s="17"/>
    </row>
    <row r="322" spans="1:21" ht="26.25" x14ac:dyDescent="0.3">
      <c r="A322" s="22" t="s">
        <v>1193</v>
      </c>
      <c r="B322" s="16">
        <v>328</v>
      </c>
      <c r="D322" s="86">
        <v>313</v>
      </c>
      <c r="E322" s="84">
        <v>15</v>
      </c>
      <c r="F322" s="43" t="s">
        <v>1194</v>
      </c>
      <c r="G322" s="44" t="s">
        <v>12</v>
      </c>
      <c r="H322" s="38" t="s">
        <v>224</v>
      </c>
      <c r="I322" s="45" t="s">
        <v>1195</v>
      </c>
      <c r="J322" s="40">
        <v>1</v>
      </c>
      <c r="K322" s="41">
        <v>1</v>
      </c>
      <c r="L322" s="42">
        <v>1</v>
      </c>
      <c r="M322" s="57"/>
      <c r="N322" s="79"/>
      <c r="O322" s="75" t="s">
        <v>1196</v>
      </c>
      <c r="Q322" s="91" t="s">
        <v>90</v>
      </c>
      <c r="R322" s="92" t="s">
        <v>52</v>
      </c>
      <c r="S322" s="93">
        <v>14</v>
      </c>
      <c r="U322" s="17"/>
    </row>
    <row r="323" spans="1:21" ht="26.25" x14ac:dyDescent="0.3">
      <c r="A323" s="22" t="s">
        <v>1197</v>
      </c>
      <c r="B323" s="16">
        <v>328</v>
      </c>
      <c r="D323" s="86">
        <v>313</v>
      </c>
      <c r="E323" s="84">
        <v>15</v>
      </c>
      <c r="F323" s="43" t="s">
        <v>821</v>
      </c>
      <c r="G323" s="44" t="s">
        <v>12</v>
      </c>
      <c r="H323" s="38" t="s">
        <v>224</v>
      </c>
      <c r="I323" s="45" t="s">
        <v>1198</v>
      </c>
      <c r="J323" s="40">
        <v>1</v>
      </c>
      <c r="K323" s="41">
        <v>1</v>
      </c>
      <c r="L323" s="42">
        <v>1</v>
      </c>
      <c r="M323" s="57"/>
      <c r="N323" s="79"/>
      <c r="O323" s="69" t="s">
        <v>1185</v>
      </c>
      <c r="Q323" s="91" t="s">
        <v>399</v>
      </c>
      <c r="R323" s="92" t="s">
        <v>401</v>
      </c>
      <c r="S323" s="93">
        <v>65</v>
      </c>
      <c r="U323" s="17"/>
    </row>
    <row r="324" spans="1:21" ht="28.5" x14ac:dyDescent="0.3">
      <c r="A324" s="22" t="s">
        <v>1199</v>
      </c>
      <c r="B324" s="16">
        <v>328</v>
      </c>
      <c r="D324" s="86">
        <v>313</v>
      </c>
      <c r="E324" s="84">
        <v>15</v>
      </c>
      <c r="F324" s="43" t="s">
        <v>1200</v>
      </c>
      <c r="G324" s="44" t="s">
        <v>12</v>
      </c>
      <c r="H324" s="38" t="s">
        <v>224</v>
      </c>
      <c r="I324" s="45" t="s">
        <v>1201</v>
      </c>
      <c r="J324" s="40">
        <v>1</v>
      </c>
      <c r="K324" s="41">
        <v>1</v>
      </c>
      <c r="L324" s="42">
        <v>1</v>
      </c>
      <c r="M324" s="57"/>
      <c r="N324" s="79"/>
      <c r="O324" s="73" t="s">
        <v>1185</v>
      </c>
      <c r="Q324" s="91" t="s">
        <v>518</v>
      </c>
      <c r="R324" s="92" t="s">
        <v>71</v>
      </c>
      <c r="S324" s="93">
        <v>108</v>
      </c>
      <c r="U324" s="17"/>
    </row>
    <row r="325" spans="1:21" ht="26.25" x14ac:dyDescent="0.3">
      <c r="A325" s="22" t="s">
        <v>1202</v>
      </c>
      <c r="B325" s="16">
        <v>328</v>
      </c>
      <c r="D325" s="86">
        <v>313</v>
      </c>
      <c r="E325" s="84">
        <v>15</v>
      </c>
      <c r="F325" s="43" t="s">
        <v>219</v>
      </c>
      <c r="G325" s="44" t="s">
        <v>12</v>
      </c>
      <c r="H325" s="38" t="s">
        <v>224</v>
      </c>
      <c r="I325" s="45" t="s">
        <v>1203</v>
      </c>
      <c r="J325" s="40">
        <v>1</v>
      </c>
      <c r="K325" s="41">
        <v>1</v>
      </c>
      <c r="L325" s="42">
        <v>1</v>
      </c>
      <c r="M325" s="57"/>
      <c r="N325" s="79"/>
      <c r="O325" s="72" t="s">
        <v>1196</v>
      </c>
      <c r="Q325" s="91" t="s">
        <v>674</v>
      </c>
      <c r="R325" s="92" t="s">
        <v>676</v>
      </c>
      <c r="S325" s="93">
        <v>128</v>
      </c>
      <c r="U325" s="17"/>
    </row>
    <row r="326" spans="1:21" ht="26.25" x14ac:dyDescent="0.3">
      <c r="A326" s="22" t="s">
        <v>1207</v>
      </c>
      <c r="B326" s="16">
        <v>328</v>
      </c>
      <c r="D326" s="86">
        <v>313</v>
      </c>
      <c r="E326" s="84">
        <v>15</v>
      </c>
      <c r="F326" s="43" t="s">
        <v>1208</v>
      </c>
      <c r="G326" s="44" t="s">
        <v>12</v>
      </c>
      <c r="H326" s="38" t="s">
        <v>224</v>
      </c>
      <c r="I326" s="45" t="s">
        <v>1209</v>
      </c>
      <c r="J326" s="40">
        <v>1</v>
      </c>
      <c r="K326" s="41">
        <v>1</v>
      </c>
      <c r="L326" s="42">
        <v>1</v>
      </c>
      <c r="M326" s="57"/>
      <c r="N326" s="79"/>
      <c r="O326" s="65" t="s">
        <v>1185</v>
      </c>
      <c r="Q326" s="91" t="s">
        <v>506</v>
      </c>
      <c r="R326" s="92" t="s">
        <v>508</v>
      </c>
      <c r="S326" s="93">
        <v>88</v>
      </c>
      <c r="U326" s="17"/>
    </row>
    <row r="327" spans="1:21" ht="26.25" x14ac:dyDescent="0.3">
      <c r="A327" s="22" t="s">
        <v>1210</v>
      </c>
      <c r="B327" s="16">
        <v>328</v>
      </c>
      <c r="D327" s="86">
        <v>313</v>
      </c>
      <c r="E327" s="84">
        <v>15</v>
      </c>
      <c r="F327" s="43" t="s">
        <v>1211</v>
      </c>
      <c r="G327" s="44" t="s">
        <v>12</v>
      </c>
      <c r="H327" s="38" t="s">
        <v>224</v>
      </c>
      <c r="I327" s="45" t="s">
        <v>1212</v>
      </c>
      <c r="J327" s="40">
        <v>1</v>
      </c>
      <c r="K327" s="41">
        <v>1</v>
      </c>
      <c r="L327" s="42">
        <v>1</v>
      </c>
      <c r="M327" s="57"/>
      <c r="N327" s="79"/>
      <c r="O327" s="69" t="s">
        <v>1185</v>
      </c>
      <c r="Q327" s="91" t="s">
        <v>1166</v>
      </c>
      <c r="R327" s="92" t="s">
        <v>1168</v>
      </c>
      <c r="S327" s="93">
        <v>224</v>
      </c>
      <c r="U327" s="17"/>
    </row>
    <row r="328" spans="1:21" ht="26.25" x14ac:dyDescent="0.3">
      <c r="A328" s="22" t="s">
        <v>1213</v>
      </c>
      <c r="B328" s="16">
        <v>328</v>
      </c>
      <c r="D328" s="86">
        <v>313</v>
      </c>
      <c r="E328" s="84">
        <v>15</v>
      </c>
      <c r="F328" s="43" t="s">
        <v>1214</v>
      </c>
      <c r="G328" s="44" t="s">
        <v>12</v>
      </c>
      <c r="H328" s="38" t="s">
        <v>224</v>
      </c>
      <c r="I328" s="45" t="s">
        <v>1215</v>
      </c>
      <c r="J328" s="40">
        <v>1</v>
      </c>
      <c r="K328" s="41">
        <v>1</v>
      </c>
      <c r="L328" s="42">
        <v>1</v>
      </c>
      <c r="M328" s="57"/>
      <c r="N328" s="79"/>
      <c r="O328" s="65" t="s">
        <v>1196</v>
      </c>
      <c r="Q328" s="91" t="s">
        <v>1169</v>
      </c>
      <c r="R328" s="92" t="s">
        <v>1171</v>
      </c>
      <c r="S328" s="93">
        <v>224</v>
      </c>
      <c r="U328" s="17"/>
    </row>
    <row r="329" spans="1:21" ht="26.25" x14ac:dyDescent="0.3">
      <c r="A329" s="22" t="s">
        <v>1219</v>
      </c>
      <c r="B329" s="16">
        <v>328</v>
      </c>
      <c r="D329" s="86">
        <v>313</v>
      </c>
      <c r="E329" s="84">
        <v>15</v>
      </c>
      <c r="F329" s="43" t="s">
        <v>1220</v>
      </c>
      <c r="G329" s="44" t="s">
        <v>12</v>
      </c>
      <c r="H329" s="38" t="s">
        <v>224</v>
      </c>
      <c r="I329" s="45" t="s">
        <v>1221</v>
      </c>
      <c r="J329" s="40">
        <v>1</v>
      </c>
      <c r="K329" s="41">
        <v>1</v>
      </c>
      <c r="L329" s="42">
        <v>1</v>
      </c>
      <c r="M329" s="57"/>
      <c r="N329" s="79"/>
      <c r="O329" s="72" t="s">
        <v>1185</v>
      </c>
      <c r="Q329" s="91" t="s">
        <v>132</v>
      </c>
      <c r="R329" s="92" t="s">
        <v>134</v>
      </c>
      <c r="S329" s="93">
        <v>12</v>
      </c>
      <c r="U329" s="17"/>
    </row>
    <row r="330" spans="1:21" ht="26.25" x14ac:dyDescent="0.3">
      <c r="A330" s="22" t="s">
        <v>1222</v>
      </c>
      <c r="B330" s="16">
        <v>328</v>
      </c>
      <c r="D330" s="86">
        <v>313</v>
      </c>
      <c r="E330" s="84">
        <v>15</v>
      </c>
      <c r="F330" s="43" t="s">
        <v>1223</v>
      </c>
      <c r="G330" s="44" t="s">
        <v>12</v>
      </c>
      <c r="H330" s="38" t="s">
        <v>224</v>
      </c>
      <c r="I330" s="45" t="s">
        <v>1224</v>
      </c>
      <c r="J330" s="40">
        <v>1</v>
      </c>
      <c r="K330" s="41">
        <v>1</v>
      </c>
      <c r="L330" s="42">
        <v>1</v>
      </c>
      <c r="M330" s="57"/>
      <c r="N330" s="79"/>
      <c r="O330" s="70" t="s">
        <v>1196</v>
      </c>
      <c r="Q330" s="91" t="s">
        <v>316</v>
      </c>
      <c r="R330" s="92" t="s">
        <v>318</v>
      </c>
      <c r="S330" s="93">
        <v>45</v>
      </c>
      <c r="U330" s="17"/>
    </row>
    <row r="331" spans="1:21" ht="26.25" x14ac:dyDescent="0.3">
      <c r="A331" s="22" t="s">
        <v>1225</v>
      </c>
      <c r="B331" s="16">
        <v>328</v>
      </c>
      <c r="D331" s="86">
        <v>313</v>
      </c>
      <c r="E331" s="84">
        <v>15</v>
      </c>
      <c r="F331" s="43" t="s">
        <v>1226</v>
      </c>
      <c r="G331" s="44" t="s">
        <v>12</v>
      </c>
      <c r="H331" s="38" t="s">
        <v>224</v>
      </c>
      <c r="I331" s="45" t="s">
        <v>54</v>
      </c>
      <c r="J331" s="40">
        <v>1</v>
      </c>
      <c r="K331" s="41">
        <v>1</v>
      </c>
      <c r="L331" s="42">
        <v>1</v>
      </c>
      <c r="M331" s="57"/>
      <c r="N331" s="79"/>
      <c r="O331" s="72" t="s">
        <v>1196</v>
      </c>
      <c r="Q331" s="91" t="s">
        <v>532</v>
      </c>
      <c r="R331" s="92" t="s">
        <v>534</v>
      </c>
      <c r="S331" s="93">
        <v>112</v>
      </c>
      <c r="U331" s="17"/>
    </row>
    <row r="332" spans="1:21" ht="26.25" x14ac:dyDescent="0.3">
      <c r="A332" s="22" t="s">
        <v>1227</v>
      </c>
      <c r="B332" s="16">
        <v>328</v>
      </c>
      <c r="D332" s="86">
        <v>313</v>
      </c>
      <c r="E332" s="84">
        <v>15</v>
      </c>
      <c r="F332" s="43" t="s">
        <v>1228</v>
      </c>
      <c r="G332" s="44" t="s">
        <v>12</v>
      </c>
      <c r="H332" s="38" t="s">
        <v>224</v>
      </c>
      <c r="I332" s="45" t="s">
        <v>1229</v>
      </c>
      <c r="J332" s="40">
        <v>1</v>
      </c>
      <c r="K332" s="41">
        <v>1</v>
      </c>
      <c r="L332" s="42">
        <v>1</v>
      </c>
      <c r="M332" s="57"/>
      <c r="N332" s="79"/>
      <c r="O332" s="66" t="s">
        <v>1185</v>
      </c>
      <c r="Q332" s="91" t="s">
        <v>383</v>
      </c>
      <c r="R332" s="92" t="s">
        <v>385</v>
      </c>
      <c r="S332" s="93">
        <v>72</v>
      </c>
      <c r="U332" s="17"/>
    </row>
    <row r="333" spans="1:21" ht="26.25" x14ac:dyDescent="0.3">
      <c r="A333" s="22" t="s">
        <v>1236</v>
      </c>
      <c r="B333" s="16">
        <v>328</v>
      </c>
      <c r="D333" s="86">
        <v>313</v>
      </c>
      <c r="E333" s="84">
        <v>15</v>
      </c>
      <c r="F333" s="43" t="s">
        <v>1237</v>
      </c>
      <c r="G333" s="44" t="s">
        <v>12</v>
      </c>
      <c r="H333" s="38" t="s">
        <v>224</v>
      </c>
      <c r="I333" s="45" t="s">
        <v>1238</v>
      </c>
      <c r="J333" s="40">
        <v>1</v>
      </c>
      <c r="K333" s="41">
        <v>1</v>
      </c>
      <c r="L333" s="42">
        <v>1</v>
      </c>
      <c r="M333" s="57"/>
      <c r="N333" s="79"/>
      <c r="O333" s="65" t="s">
        <v>1196</v>
      </c>
      <c r="Q333" s="91" t="s">
        <v>921</v>
      </c>
      <c r="R333" s="92" t="s">
        <v>923</v>
      </c>
      <c r="S333" s="93">
        <v>187</v>
      </c>
      <c r="U333" s="17"/>
    </row>
    <row r="334" spans="1:21" ht="26.25" x14ac:dyDescent="0.3">
      <c r="A334" s="22" t="s">
        <v>1242</v>
      </c>
      <c r="B334" s="16">
        <v>328</v>
      </c>
      <c r="D334" s="86">
        <v>313</v>
      </c>
      <c r="E334" s="84">
        <v>15</v>
      </c>
      <c r="F334" s="43" t="s">
        <v>1243</v>
      </c>
      <c r="G334" s="44" t="s">
        <v>12</v>
      </c>
      <c r="H334" s="38" t="s">
        <v>224</v>
      </c>
      <c r="I334" s="45" t="s">
        <v>385</v>
      </c>
      <c r="J334" s="40">
        <v>1</v>
      </c>
      <c r="K334" s="41">
        <v>1</v>
      </c>
      <c r="L334" s="42">
        <v>1</v>
      </c>
      <c r="M334" s="57"/>
      <c r="N334" s="79"/>
      <c r="O334" s="69" t="s">
        <v>1185</v>
      </c>
      <c r="Q334" s="91" t="s">
        <v>1172</v>
      </c>
      <c r="R334" s="92" t="s">
        <v>1174</v>
      </c>
      <c r="S334" s="93">
        <v>224</v>
      </c>
      <c r="U334" s="17"/>
    </row>
    <row r="335" spans="1:21" ht="26.25" x14ac:dyDescent="0.3">
      <c r="A335" s="22" t="s">
        <v>1250</v>
      </c>
      <c r="B335" s="16">
        <v>328</v>
      </c>
      <c r="D335" s="86">
        <v>313</v>
      </c>
      <c r="E335" s="84">
        <v>15</v>
      </c>
      <c r="F335" s="43" t="s">
        <v>1251</v>
      </c>
      <c r="G335" s="44" t="s">
        <v>12</v>
      </c>
      <c r="H335" s="38" t="s">
        <v>224</v>
      </c>
      <c r="I335" s="45" t="s">
        <v>1252</v>
      </c>
      <c r="J335" s="40">
        <v>1</v>
      </c>
      <c r="K335" s="41">
        <v>1</v>
      </c>
      <c r="L335" s="42">
        <v>1</v>
      </c>
      <c r="M335" s="57"/>
      <c r="N335" s="79"/>
      <c r="O335" s="72" t="s">
        <v>1253</v>
      </c>
      <c r="Q335" s="91" t="s">
        <v>585</v>
      </c>
      <c r="R335" s="92" t="s">
        <v>587</v>
      </c>
      <c r="S335" s="93">
        <v>120</v>
      </c>
      <c r="U335" s="17"/>
    </row>
    <row r="336" spans="1:21" ht="26.25" x14ac:dyDescent="0.3">
      <c r="A336" s="22" t="s">
        <v>1254</v>
      </c>
      <c r="B336" s="16">
        <v>328</v>
      </c>
      <c r="D336" s="86">
        <v>313</v>
      </c>
      <c r="E336" s="84">
        <v>15</v>
      </c>
      <c r="F336" s="43" t="s">
        <v>1255</v>
      </c>
      <c r="G336" s="44" t="s">
        <v>12</v>
      </c>
      <c r="H336" s="38" t="s">
        <v>224</v>
      </c>
      <c r="I336" s="45" t="s">
        <v>765</v>
      </c>
      <c r="J336" s="40">
        <v>1</v>
      </c>
      <c r="K336" s="41">
        <v>1</v>
      </c>
      <c r="L336" s="42">
        <v>1</v>
      </c>
      <c r="M336" s="57"/>
      <c r="N336" s="79"/>
      <c r="O336" s="69" t="s">
        <v>1185</v>
      </c>
      <c r="Q336" s="91" t="s">
        <v>1270</v>
      </c>
      <c r="R336" s="92" t="s">
        <v>23</v>
      </c>
      <c r="S336" s="93">
        <v>313</v>
      </c>
      <c r="U336" s="17"/>
    </row>
    <row r="337" spans="1:21" ht="28.5" x14ac:dyDescent="0.3">
      <c r="A337" s="22" t="s">
        <v>1256</v>
      </c>
      <c r="B337" s="16">
        <v>328</v>
      </c>
      <c r="D337" s="86">
        <v>313</v>
      </c>
      <c r="E337" s="84">
        <v>15</v>
      </c>
      <c r="F337" s="43" t="s">
        <v>1257</v>
      </c>
      <c r="G337" s="44" t="s">
        <v>12</v>
      </c>
      <c r="H337" s="38" t="s">
        <v>224</v>
      </c>
      <c r="I337" s="45" t="s">
        <v>1258</v>
      </c>
      <c r="J337" s="40">
        <v>1</v>
      </c>
      <c r="K337" s="41">
        <v>1</v>
      </c>
      <c r="L337" s="42">
        <v>1</v>
      </c>
      <c r="M337" s="57"/>
      <c r="N337" s="79"/>
      <c r="O337" s="69" t="s">
        <v>1196</v>
      </c>
      <c r="Q337" s="91" t="s">
        <v>677</v>
      </c>
      <c r="R337" s="92" t="s">
        <v>679</v>
      </c>
      <c r="S337" s="93">
        <v>128</v>
      </c>
      <c r="U337" s="17"/>
    </row>
    <row r="338" spans="1:21" ht="26.25" x14ac:dyDescent="0.3">
      <c r="A338" s="22" t="s">
        <v>1259</v>
      </c>
      <c r="B338" s="16">
        <v>328</v>
      </c>
      <c r="D338" s="86">
        <v>313</v>
      </c>
      <c r="E338" s="84">
        <v>15</v>
      </c>
      <c r="F338" s="43" t="s">
        <v>1260</v>
      </c>
      <c r="G338" s="44" t="s">
        <v>12</v>
      </c>
      <c r="H338" s="38" t="s">
        <v>224</v>
      </c>
      <c r="I338" s="45" t="s">
        <v>1261</v>
      </c>
      <c r="J338" s="40">
        <v>1</v>
      </c>
      <c r="K338" s="41">
        <v>1</v>
      </c>
      <c r="L338" s="42">
        <v>1</v>
      </c>
      <c r="M338" s="57"/>
      <c r="N338" s="79"/>
      <c r="O338" s="69" t="s">
        <v>1185</v>
      </c>
      <c r="Q338" s="91" t="s">
        <v>1175</v>
      </c>
      <c r="R338" s="92" t="s">
        <v>47</v>
      </c>
      <c r="S338" s="93">
        <v>224</v>
      </c>
      <c r="U338" s="17"/>
    </row>
    <row r="339" spans="1:21" ht="26.25" x14ac:dyDescent="0.3">
      <c r="A339" s="22" t="s">
        <v>1268</v>
      </c>
      <c r="B339" s="16">
        <v>328</v>
      </c>
      <c r="D339" s="86">
        <v>313</v>
      </c>
      <c r="E339" s="84">
        <v>15</v>
      </c>
      <c r="F339" s="43" t="s">
        <v>1269</v>
      </c>
      <c r="G339" s="44" t="s">
        <v>12</v>
      </c>
      <c r="H339" s="38" t="s">
        <v>224</v>
      </c>
      <c r="I339" s="45" t="s">
        <v>58</v>
      </c>
      <c r="J339" s="40">
        <v>1</v>
      </c>
      <c r="K339" s="41">
        <v>1</v>
      </c>
      <c r="L339" s="42">
        <v>1</v>
      </c>
      <c r="M339" s="57"/>
      <c r="N339" s="79"/>
      <c r="O339" s="72" t="s">
        <v>1253</v>
      </c>
      <c r="Q339" s="91" t="s">
        <v>320</v>
      </c>
      <c r="R339" s="92" t="s">
        <v>23</v>
      </c>
      <c r="S339" s="93">
        <v>45</v>
      </c>
      <c r="U339" s="17"/>
    </row>
    <row r="340" spans="1:21" ht="26.25" x14ac:dyDescent="0.3">
      <c r="A340" s="22" t="s">
        <v>1270</v>
      </c>
      <c r="B340" s="16">
        <v>328</v>
      </c>
      <c r="D340" s="86">
        <v>313</v>
      </c>
      <c r="E340" s="84">
        <v>15</v>
      </c>
      <c r="F340" s="43" t="s">
        <v>1271</v>
      </c>
      <c r="G340" s="44" t="s">
        <v>12</v>
      </c>
      <c r="H340" s="38" t="s">
        <v>224</v>
      </c>
      <c r="I340" s="45" t="s">
        <v>23</v>
      </c>
      <c r="J340" s="40">
        <v>1</v>
      </c>
      <c r="K340" s="41">
        <v>1</v>
      </c>
      <c r="L340" s="42">
        <v>1</v>
      </c>
      <c r="M340" s="57"/>
      <c r="N340" s="79"/>
      <c r="O340" s="71" t="s">
        <v>1192</v>
      </c>
      <c r="Q340" s="91" t="s">
        <v>1177</v>
      </c>
      <c r="R340" s="92" t="s">
        <v>23</v>
      </c>
      <c r="S340" s="93">
        <v>224</v>
      </c>
      <c r="U340" s="17"/>
    </row>
    <row r="341" spans="1:21" ht="26.25" x14ac:dyDescent="0.3">
      <c r="A341" s="22" t="s">
        <v>1233</v>
      </c>
      <c r="B341" s="16">
        <v>328</v>
      </c>
      <c r="D341" s="86">
        <v>313</v>
      </c>
      <c r="E341" s="84">
        <v>15</v>
      </c>
      <c r="F341" s="43" t="s">
        <v>1234</v>
      </c>
      <c r="G341" s="44" t="s">
        <v>12</v>
      </c>
      <c r="H341" s="38" t="s">
        <v>224</v>
      </c>
      <c r="I341" s="45" t="s">
        <v>62</v>
      </c>
      <c r="J341" s="40">
        <v>1</v>
      </c>
      <c r="K341" s="41">
        <v>1</v>
      </c>
      <c r="L341" s="42">
        <v>1</v>
      </c>
      <c r="M341" s="57"/>
      <c r="N341" s="79"/>
      <c r="O341" s="71" t="s">
        <v>1235</v>
      </c>
      <c r="Q341" s="91" t="s">
        <v>683</v>
      </c>
      <c r="R341" s="92" t="s">
        <v>685</v>
      </c>
      <c r="S341" s="93">
        <v>128</v>
      </c>
      <c r="U341" s="17"/>
    </row>
    <row r="342" spans="1:21" ht="28.5" x14ac:dyDescent="0.3">
      <c r="A342" s="22" t="s">
        <v>1239</v>
      </c>
      <c r="B342" s="16">
        <v>328</v>
      </c>
      <c r="D342" s="86">
        <v>313</v>
      </c>
      <c r="E342" s="84">
        <v>15</v>
      </c>
      <c r="F342" s="43" t="s">
        <v>1240</v>
      </c>
      <c r="G342" s="44" t="s">
        <v>12</v>
      </c>
      <c r="H342" s="38" t="s">
        <v>224</v>
      </c>
      <c r="I342" s="45" t="s">
        <v>1241</v>
      </c>
      <c r="J342" s="40">
        <v>1</v>
      </c>
      <c r="K342" s="41">
        <v>1</v>
      </c>
      <c r="L342" s="42">
        <v>1</v>
      </c>
      <c r="M342" s="57"/>
      <c r="N342" s="79"/>
      <c r="O342" s="69" t="s">
        <v>1235</v>
      </c>
      <c r="Q342" s="91" t="s">
        <v>521</v>
      </c>
      <c r="R342" s="92" t="s">
        <v>523</v>
      </c>
      <c r="S342" s="93">
        <v>108</v>
      </c>
      <c r="U342" s="17"/>
    </row>
    <row r="343" spans="1:21" ht="26.25" x14ac:dyDescent="0.3">
      <c r="A343" s="22" t="s">
        <v>1247</v>
      </c>
      <c r="B343" s="16">
        <v>328</v>
      </c>
      <c r="D343" s="86">
        <v>313</v>
      </c>
      <c r="E343" s="84">
        <v>15</v>
      </c>
      <c r="F343" s="43" t="s">
        <v>1248</v>
      </c>
      <c r="G343" s="44" t="s">
        <v>12</v>
      </c>
      <c r="H343" s="38" t="s">
        <v>224</v>
      </c>
      <c r="I343" s="45" t="s">
        <v>1249</v>
      </c>
      <c r="J343" s="40">
        <v>1</v>
      </c>
      <c r="K343" s="41">
        <v>1</v>
      </c>
      <c r="L343" s="42">
        <v>1</v>
      </c>
      <c r="M343" s="57"/>
      <c r="N343" s="79"/>
      <c r="O343" s="72" t="s">
        <v>1188</v>
      </c>
      <c r="Q343" s="91" t="s">
        <v>190</v>
      </c>
      <c r="R343" s="92" t="s">
        <v>192</v>
      </c>
      <c r="S343" s="93">
        <v>23</v>
      </c>
      <c r="U343" s="17"/>
    </row>
    <row r="344" spans="1:21" ht="26.25" x14ac:dyDescent="0.3">
      <c r="A344" s="22" t="s">
        <v>1262</v>
      </c>
      <c r="B344" s="16">
        <v>328</v>
      </c>
      <c r="D344" s="86">
        <v>313</v>
      </c>
      <c r="E344" s="84">
        <v>15</v>
      </c>
      <c r="F344" s="43" t="s">
        <v>1263</v>
      </c>
      <c r="G344" s="44" t="s">
        <v>12</v>
      </c>
      <c r="H344" s="38" t="s">
        <v>224</v>
      </c>
      <c r="I344" s="45" t="s">
        <v>1264</v>
      </c>
      <c r="J344" s="40">
        <v>1</v>
      </c>
      <c r="K344" s="41">
        <v>1</v>
      </c>
      <c r="L344" s="42">
        <v>1</v>
      </c>
      <c r="M344" s="57"/>
      <c r="N344" s="79"/>
      <c r="O344" s="69" t="s">
        <v>1235</v>
      </c>
      <c r="Q344" s="91" t="s">
        <v>350</v>
      </c>
      <c r="R344" s="92" t="s">
        <v>352</v>
      </c>
      <c r="S344" s="93">
        <v>65</v>
      </c>
      <c r="U344" s="17"/>
    </row>
    <row r="345" spans="1:21" ht="26.25" x14ac:dyDescent="0.3">
      <c r="A345" s="22" t="s">
        <v>1186</v>
      </c>
      <c r="B345" s="16">
        <v>328</v>
      </c>
      <c r="D345" s="86">
        <v>313</v>
      </c>
      <c r="E345" s="84">
        <v>15</v>
      </c>
      <c r="F345" s="43" t="s">
        <v>1187</v>
      </c>
      <c r="G345" s="44" t="s">
        <v>12</v>
      </c>
      <c r="H345" s="38" t="s">
        <v>224</v>
      </c>
      <c r="I345" s="45" t="s">
        <v>47</v>
      </c>
      <c r="J345" s="40">
        <v>1</v>
      </c>
      <c r="K345" s="41">
        <v>1</v>
      </c>
      <c r="L345" s="42">
        <v>1</v>
      </c>
      <c r="M345" s="57"/>
      <c r="N345" s="79"/>
      <c r="O345" s="72" t="s">
        <v>1188</v>
      </c>
      <c r="Q345" s="91" t="s">
        <v>1179</v>
      </c>
      <c r="R345" s="92" t="s">
        <v>1181</v>
      </c>
      <c r="S345" s="93">
        <v>224</v>
      </c>
      <c r="U345" s="17"/>
    </row>
    <row r="346" spans="1:21" ht="30" x14ac:dyDescent="0.3">
      <c r="A346" s="22" t="s">
        <v>312</v>
      </c>
      <c r="B346" s="16">
        <v>47</v>
      </c>
      <c r="D346" s="86" t="s">
        <v>64</v>
      </c>
      <c r="E346" s="84"/>
      <c r="F346" s="43" t="s">
        <v>313</v>
      </c>
      <c r="G346" s="44"/>
      <c r="H346" s="38" t="s">
        <v>166</v>
      </c>
      <c r="I346" s="45" t="s">
        <v>314</v>
      </c>
      <c r="J346" s="40">
        <v>0</v>
      </c>
      <c r="K346" s="41">
        <v>0</v>
      </c>
      <c r="L346" s="42">
        <v>0</v>
      </c>
      <c r="M346" s="57" t="s">
        <v>64</v>
      </c>
      <c r="N346" s="79"/>
      <c r="O346" s="69"/>
      <c r="Q346" s="91"/>
      <c r="R346" s="92"/>
      <c r="S346" s="93"/>
      <c r="U346" s="17"/>
    </row>
    <row r="347" spans="1:21" ht="45" x14ac:dyDescent="0.3">
      <c r="A347" s="22" t="s">
        <v>455</v>
      </c>
      <c r="B347" s="16">
        <v>91</v>
      </c>
      <c r="D347" s="86" t="s">
        <v>64</v>
      </c>
      <c r="E347" s="84"/>
      <c r="F347" s="43" t="s">
        <v>456</v>
      </c>
      <c r="G347" s="44" t="s">
        <v>12</v>
      </c>
      <c r="H347" s="38" t="s">
        <v>229</v>
      </c>
      <c r="I347" s="45" t="s">
        <v>457</v>
      </c>
      <c r="J347" s="40">
        <v>0</v>
      </c>
      <c r="K347" s="41">
        <v>0</v>
      </c>
      <c r="L347" s="42">
        <v>0</v>
      </c>
      <c r="M347" s="57" t="s">
        <v>64</v>
      </c>
      <c r="N347" s="79"/>
      <c r="O347" s="69"/>
      <c r="Q347" s="91"/>
      <c r="R347" s="92"/>
      <c r="S347" s="93"/>
      <c r="U347" s="17"/>
    </row>
    <row r="348" spans="1:21" ht="26.25" x14ac:dyDescent="0.3">
      <c r="A348" s="22" t="s">
        <v>560</v>
      </c>
      <c r="B348" s="16">
        <v>124</v>
      </c>
      <c r="D348" s="86" t="s">
        <v>64</v>
      </c>
      <c r="E348" s="84"/>
      <c r="F348" s="43" t="s">
        <v>561</v>
      </c>
      <c r="G348" s="44" t="s">
        <v>12</v>
      </c>
      <c r="H348" s="38" t="s">
        <v>45</v>
      </c>
      <c r="I348" s="45" t="s">
        <v>562</v>
      </c>
      <c r="J348" s="40">
        <v>0</v>
      </c>
      <c r="K348" s="41">
        <v>0</v>
      </c>
      <c r="L348" s="42">
        <v>0</v>
      </c>
      <c r="M348" s="57" t="s">
        <v>64</v>
      </c>
      <c r="N348" s="79"/>
      <c r="O348" s="69"/>
      <c r="Q348" s="91"/>
      <c r="R348" s="92"/>
      <c r="S348" s="93"/>
      <c r="U348" s="17"/>
    </row>
    <row r="349" spans="1:21" ht="26.25" x14ac:dyDescent="0.3">
      <c r="A349" s="22" t="s">
        <v>576</v>
      </c>
      <c r="B349" s="16">
        <v>124</v>
      </c>
      <c r="D349" s="86" t="s">
        <v>64</v>
      </c>
      <c r="E349" s="84"/>
      <c r="F349" s="43" t="s">
        <v>577</v>
      </c>
      <c r="G349" s="44" t="s">
        <v>12</v>
      </c>
      <c r="H349" s="38" t="s">
        <v>224</v>
      </c>
      <c r="I349" s="45" t="s">
        <v>578</v>
      </c>
      <c r="J349" s="40">
        <v>0</v>
      </c>
      <c r="K349" s="41">
        <v>0</v>
      </c>
      <c r="L349" s="42">
        <v>0</v>
      </c>
      <c r="M349" s="57" t="s">
        <v>64</v>
      </c>
      <c r="N349" s="79" t="s">
        <v>64</v>
      </c>
      <c r="O349" s="69"/>
      <c r="Q349" s="91"/>
      <c r="R349" s="92"/>
      <c r="S349" s="93"/>
      <c r="U349" s="17"/>
    </row>
    <row r="350" spans="1:21" ht="45" x14ac:dyDescent="0.3">
      <c r="A350" s="22" t="s">
        <v>582</v>
      </c>
      <c r="B350" s="16">
        <v>124</v>
      </c>
      <c r="D350" s="86" t="s">
        <v>64</v>
      </c>
      <c r="E350" s="84"/>
      <c r="F350" s="43" t="s">
        <v>583</v>
      </c>
      <c r="G350" s="44" t="s">
        <v>12</v>
      </c>
      <c r="H350" s="38" t="s">
        <v>110</v>
      </c>
      <c r="I350" s="45" t="s">
        <v>584</v>
      </c>
      <c r="J350" s="40">
        <v>0</v>
      </c>
      <c r="K350" s="41">
        <v>0</v>
      </c>
      <c r="L350" s="42">
        <v>0</v>
      </c>
      <c r="M350" s="57" t="s">
        <v>64</v>
      </c>
      <c r="N350" s="79"/>
      <c r="O350" s="65"/>
      <c r="Q350" s="91"/>
      <c r="R350" s="92"/>
      <c r="S350" s="93"/>
      <c r="U350" s="17"/>
    </row>
    <row r="351" spans="1:21" ht="45" x14ac:dyDescent="0.3">
      <c r="A351" s="22" t="s">
        <v>667</v>
      </c>
      <c r="B351" s="16">
        <v>136</v>
      </c>
      <c r="D351" s="86" t="s">
        <v>64</v>
      </c>
      <c r="E351" s="84"/>
      <c r="F351" s="43" t="s">
        <v>668</v>
      </c>
      <c r="G351" s="44" t="s">
        <v>12</v>
      </c>
      <c r="H351" s="38" t="s">
        <v>229</v>
      </c>
      <c r="I351" s="45" t="s">
        <v>669</v>
      </c>
      <c r="J351" s="40">
        <v>0</v>
      </c>
      <c r="K351" s="41">
        <v>0</v>
      </c>
      <c r="L351" s="42">
        <v>0</v>
      </c>
      <c r="M351" s="57" t="s">
        <v>64</v>
      </c>
      <c r="N351" s="79"/>
      <c r="O351" s="65"/>
      <c r="Q351" s="91"/>
      <c r="R351" s="92"/>
      <c r="S351" s="93"/>
      <c r="U351" s="17"/>
    </row>
    <row r="352" spans="1:21" ht="45" x14ac:dyDescent="0.3">
      <c r="A352" s="22" t="s">
        <v>681</v>
      </c>
      <c r="B352" s="16">
        <v>136</v>
      </c>
      <c r="D352" s="86" t="s">
        <v>64</v>
      </c>
      <c r="E352" s="84"/>
      <c r="F352" s="43" t="s">
        <v>682</v>
      </c>
      <c r="G352" s="44" t="s">
        <v>12</v>
      </c>
      <c r="H352" s="38" t="s">
        <v>229</v>
      </c>
      <c r="I352" s="45" t="s">
        <v>23</v>
      </c>
      <c r="J352" s="40">
        <v>0</v>
      </c>
      <c r="K352" s="41">
        <v>0</v>
      </c>
      <c r="L352" s="42">
        <v>0</v>
      </c>
      <c r="M352" s="57" t="s">
        <v>64</v>
      </c>
      <c r="N352" s="79"/>
      <c r="O352" s="65"/>
      <c r="Q352" s="91"/>
      <c r="R352" s="92"/>
      <c r="S352" s="93"/>
      <c r="U352" s="17"/>
    </row>
    <row r="353" spans="1:21" ht="26.25" x14ac:dyDescent="0.3">
      <c r="A353" s="22" t="s">
        <v>730</v>
      </c>
      <c r="B353" s="16">
        <v>174</v>
      </c>
      <c r="D353" s="86" t="s">
        <v>64</v>
      </c>
      <c r="E353" s="84"/>
      <c r="F353" s="43" t="s">
        <v>629</v>
      </c>
      <c r="G353" s="44" t="s">
        <v>12</v>
      </c>
      <c r="H353" s="38" t="s">
        <v>224</v>
      </c>
      <c r="I353" s="45" t="s">
        <v>731</v>
      </c>
      <c r="J353" s="40">
        <v>0</v>
      </c>
      <c r="K353" s="41">
        <v>0</v>
      </c>
      <c r="L353" s="42">
        <v>0</v>
      </c>
      <c r="M353" s="57"/>
      <c r="N353" s="79"/>
      <c r="O353" s="69"/>
      <c r="Q353" s="91"/>
      <c r="R353" s="92"/>
      <c r="S353" s="93"/>
      <c r="U353" s="17"/>
    </row>
    <row r="354" spans="1:21" ht="26.25" x14ac:dyDescent="0.3">
      <c r="A354" s="22" t="s">
        <v>733</v>
      </c>
      <c r="B354" s="16">
        <v>174</v>
      </c>
      <c r="D354" s="86" t="s">
        <v>64</v>
      </c>
      <c r="E354" s="84"/>
      <c r="F354" s="43" t="s">
        <v>734</v>
      </c>
      <c r="G354" s="44" t="s">
        <v>12</v>
      </c>
      <c r="H354" s="38" t="s">
        <v>224</v>
      </c>
      <c r="I354" s="45" t="s">
        <v>735</v>
      </c>
      <c r="J354" s="40">
        <v>0</v>
      </c>
      <c r="K354" s="41">
        <v>0</v>
      </c>
      <c r="L354" s="42">
        <v>0</v>
      </c>
      <c r="M354" s="57"/>
      <c r="N354" s="79"/>
      <c r="O354" s="72"/>
      <c r="Q354" s="91"/>
      <c r="R354" s="92"/>
      <c r="S354" s="93"/>
      <c r="U354" s="17"/>
    </row>
    <row r="355" spans="1:21" ht="26.25" x14ac:dyDescent="0.3">
      <c r="A355" s="22" t="s">
        <v>820</v>
      </c>
      <c r="B355" s="16">
        <v>199</v>
      </c>
      <c r="D355" s="86" t="s">
        <v>64</v>
      </c>
      <c r="E355" s="84"/>
      <c r="F355" s="43" t="s">
        <v>821</v>
      </c>
      <c r="G355" s="44" t="s">
        <v>12</v>
      </c>
      <c r="H355" s="38" t="s">
        <v>224</v>
      </c>
      <c r="I355" s="45" t="s">
        <v>23</v>
      </c>
      <c r="J355" s="40">
        <v>0</v>
      </c>
      <c r="K355" s="41">
        <v>0</v>
      </c>
      <c r="L355" s="42">
        <v>0</v>
      </c>
      <c r="M355" s="57"/>
      <c r="N355" s="79"/>
      <c r="O355" s="65"/>
      <c r="Q355" s="91"/>
      <c r="R355" s="92"/>
      <c r="S355" s="93"/>
      <c r="U355" s="17"/>
    </row>
    <row r="356" spans="1:21" ht="26.25" x14ac:dyDescent="0.3">
      <c r="A356" s="22" t="s">
        <v>905</v>
      </c>
      <c r="B356" s="16">
        <v>199</v>
      </c>
      <c r="D356" s="86" t="s">
        <v>64</v>
      </c>
      <c r="E356" s="84"/>
      <c r="F356" s="43" t="s">
        <v>906</v>
      </c>
      <c r="G356" s="44" t="s">
        <v>12</v>
      </c>
      <c r="H356" s="38" t="s">
        <v>224</v>
      </c>
      <c r="I356" s="45" t="s">
        <v>907</v>
      </c>
      <c r="J356" s="40">
        <v>0</v>
      </c>
      <c r="K356" s="41">
        <v>0</v>
      </c>
      <c r="L356" s="42">
        <v>0</v>
      </c>
      <c r="M356" s="57"/>
      <c r="N356" s="79"/>
      <c r="O356" s="69"/>
      <c r="Q356" s="91"/>
      <c r="R356" s="92"/>
      <c r="S356" s="93"/>
      <c r="U356" s="17"/>
    </row>
    <row r="357" spans="1:21" ht="26.25" x14ac:dyDescent="0.3">
      <c r="A357" s="22" t="s">
        <v>976</v>
      </c>
      <c r="B357" s="16">
        <v>239</v>
      </c>
      <c r="D357" s="86" t="s">
        <v>64</v>
      </c>
      <c r="E357" s="84"/>
      <c r="F357" s="43" t="s">
        <v>977</v>
      </c>
      <c r="G357" s="44" t="s">
        <v>12</v>
      </c>
      <c r="H357" s="38" t="s">
        <v>224</v>
      </c>
      <c r="I357" s="45" t="s">
        <v>978</v>
      </c>
      <c r="J357" s="40">
        <v>0</v>
      </c>
      <c r="K357" s="41">
        <v>0</v>
      </c>
      <c r="L357" s="42">
        <v>0</v>
      </c>
      <c r="M357" s="57"/>
      <c r="N357" s="79"/>
      <c r="O357" s="72"/>
      <c r="Q357" s="91"/>
      <c r="R357" s="92"/>
      <c r="S357" s="93"/>
      <c r="U357" s="17"/>
    </row>
    <row r="358" spans="1:21" ht="26.25" x14ac:dyDescent="0.3">
      <c r="A358" s="22" t="s">
        <v>995</v>
      </c>
      <c r="B358" s="16">
        <v>239</v>
      </c>
      <c r="D358" s="86" t="s">
        <v>64</v>
      </c>
      <c r="E358" s="84"/>
      <c r="F358" s="43" t="s">
        <v>707</v>
      </c>
      <c r="G358" s="44" t="s">
        <v>12</v>
      </c>
      <c r="H358" s="38" t="s">
        <v>224</v>
      </c>
      <c r="I358" s="45" t="s">
        <v>23</v>
      </c>
      <c r="J358" s="40">
        <v>0</v>
      </c>
      <c r="K358" s="41">
        <v>0</v>
      </c>
      <c r="L358" s="42">
        <v>0</v>
      </c>
      <c r="M358" s="57"/>
      <c r="N358" s="79"/>
      <c r="O358" s="65"/>
      <c r="Q358" s="91"/>
      <c r="R358" s="92"/>
      <c r="S358" s="93"/>
      <c r="U358" s="17"/>
    </row>
    <row r="359" spans="1:21" ht="26.25" x14ac:dyDescent="0.3">
      <c r="A359" s="22" t="s">
        <v>1054</v>
      </c>
      <c r="B359" s="16">
        <v>239</v>
      </c>
      <c r="D359" s="86" t="s">
        <v>64</v>
      </c>
      <c r="E359" s="84"/>
      <c r="F359" s="43" t="s">
        <v>1055</v>
      </c>
      <c r="G359" s="44" t="s">
        <v>12</v>
      </c>
      <c r="H359" s="38" t="s">
        <v>224</v>
      </c>
      <c r="I359" s="45" t="s">
        <v>1056</v>
      </c>
      <c r="J359" s="40">
        <v>0</v>
      </c>
      <c r="K359" s="41">
        <v>0</v>
      </c>
      <c r="L359" s="42">
        <v>0</v>
      </c>
      <c r="M359" s="57"/>
      <c r="N359" s="79"/>
      <c r="O359" s="72"/>
      <c r="Q359" s="91"/>
      <c r="R359" s="92"/>
      <c r="S359" s="93"/>
      <c r="U359" s="17"/>
    </row>
    <row r="360" spans="1:21" ht="26.25" x14ac:dyDescent="0.3">
      <c r="A360" s="22" t="s">
        <v>1080</v>
      </c>
      <c r="B360" s="16">
        <v>239</v>
      </c>
      <c r="D360" s="86" t="s">
        <v>64</v>
      </c>
      <c r="E360" s="84"/>
      <c r="F360" s="43" t="s">
        <v>1081</v>
      </c>
      <c r="G360" s="44" t="s">
        <v>12</v>
      </c>
      <c r="H360" s="38" t="s">
        <v>224</v>
      </c>
      <c r="I360" s="45" t="s">
        <v>1082</v>
      </c>
      <c r="J360" s="40">
        <v>0</v>
      </c>
      <c r="K360" s="41">
        <v>0</v>
      </c>
      <c r="L360" s="42">
        <v>0</v>
      </c>
      <c r="M360" s="57"/>
      <c r="N360" s="79"/>
      <c r="O360" s="69"/>
      <c r="Q360" s="91"/>
      <c r="R360" s="92"/>
      <c r="S360" s="93"/>
      <c r="U360" s="17"/>
    </row>
    <row r="361" spans="1:21" ht="26.25" x14ac:dyDescent="0.3">
      <c r="A361" s="22" t="s">
        <v>1146</v>
      </c>
      <c r="B361" s="16">
        <v>239</v>
      </c>
      <c r="D361" s="86" t="s">
        <v>64</v>
      </c>
      <c r="E361" s="84"/>
      <c r="F361" s="43" t="s">
        <v>1147</v>
      </c>
      <c r="G361" s="44" t="s">
        <v>12</v>
      </c>
      <c r="H361" s="38" t="s">
        <v>224</v>
      </c>
      <c r="I361" s="45" t="s">
        <v>23</v>
      </c>
      <c r="J361" s="40">
        <v>0</v>
      </c>
      <c r="K361" s="41">
        <v>0</v>
      </c>
      <c r="L361" s="42">
        <v>0</v>
      </c>
      <c r="M361" s="57"/>
      <c r="N361" s="79"/>
      <c r="O361" s="72"/>
      <c r="Q361" s="91"/>
      <c r="R361" s="92"/>
      <c r="S361" s="93"/>
      <c r="U361" s="17"/>
    </row>
    <row r="362" spans="1:21" ht="26.25" x14ac:dyDescent="0.3">
      <c r="A362" s="22" t="s">
        <v>1204</v>
      </c>
      <c r="B362" s="16">
        <v>328</v>
      </c>
      <c r="D362" s="86" t="s">
        <v>64</v>
      </c>
      <c r="E362" s="84"/>
      <c r="F362" s="43" t="s">
        <v>1205</v>
      </c>
      <c r="G362" s="44" t="s">
        <v>12</v>
      </c>
      <c r="H362" s="38" t="s">
        <v>224</v>
      </c>
      <c r="I362" s="45" t="s">
        <v>23</v>
      </c>
      <c r="J362" s="40">
        <v>0</v>
      </c>
      <c r="K362" s="41">
        <v>0</v>
      </c>
      <c r="L362" s="42">
        <v>0</v>
      </c>
      <c r="M362" s="57"/>
      <c r="N362" s="79"/>
      <c r="O362" s="69"/>
      <c r="Q362" s="91"/>
      <c r="R362" s="92"/>
      <c r="S362" s="93"/>
      <c r="U362" s="17"/>
    </row>
    <row r="363" spans="1:21" ht="26.25" x14ac:dyDescent="0.3">
      <c r="A363" s="22" t="s">
        <v>1216</v>
      </c>
      <c r="B363" s="16">
        <v>328</v>
      </c>
      <c r="D363" s="86" t="s">
        <v>64</v>
      </c>
      <c r="E363" s="84"/>
      <c r="F363" s="43" t="s">
        <v>1217</v>
      </c>
      <c r="G363" s="44" t="s">
        <v>12</v>
      </c>
      <c r="H363" s="38" t="s">
        <v>224</v>
      </c>
      <c r="I363" s="45" t="s">
        <v>1218</v>
      </c>
      <c r="J363" s="40">
        <v>0</v>
      </c>
      <c r="K363" s="41">
        <v>0</v>
      </c>
      <c r="L363" s="42">
        <v>0</v>
      </c>
      <c r="M363" s="57"/>
      <c r="N363" s="79"/>
      <c r="O363" s="72"/>
      <c r="Q363" s="91"/>
      <c r="R363" s="92"/>
      <c r="S363" s="93"/>
      <c r="U363" s="17"/>
    </row>
    <row r="364" spans="1:21" ht="26.25" x14ac:dyDescent="0.3">
      <c r="A364" s="22" t="s">
        <v>1230</v>
      </c>
      <c r="B364" s="16">
        <v>328</v>
      </c>
      <c r="D364" s="86" t="s">
        <v>64</v>
      </c>
      <c r="E364" s="84"/>
      <c r="F364" s="43" t="s">
        <v>1231</v>
      </c>
      <c r="G364" s="44" t="s">
        <v>12</v>
      </c>
      <c r="H364" s="38" t="s">
        <v>224</v>
      </c>
      <c r="I364" s="45" t="s">
        <v>1232</v>
      </c>
      <c r="J364" s="40">
        <v>0</v>
      </c>
      <c r="K364" s="41">
        <v>0</v>
      </c>
      <c r="L364" s="42">
        <v>0</v>
      </c>
      <c r="M364" s="57"/>
      <c r="N364" s="79"/>
      <c r="O364" s="72"/>
      <c r="Q364" s="91"/>
      <c r="R364" s="92"/>
      <c r="S364" s="93"/>
      <c r="U364" s="17"/>
    </row>
    <row r="365" spans="1:21" ht="26.25" x14ac:dyDescent="0.3">
      <c r="A365" s="22" t="s">
        <v>1244</v>
      </c>
      <c r="B365" s="16">
        <v>328</v>
      </c>
      <c r="D365" s="86" t="s">
        <v>64</v>
      </c>
      <c r="E365" s="84"/>
      <c r="F365" s="43" t="s">
        <v>1245</v>
      </c>
      <c r="G365" s="44" t="s">
        <v>12</v>
      </c>
      <c r="H365" s="38" t="s">
        <v>224</v>
      </c>
      <c r="I365" s="45" t="s">
        <v>1246</v>
      </c>
      <c r="J365" s="40">
        <v>0</v>
      </c>
      <c r="K365" s="41">
        <v>0</v>
      </c>
      <c r="L365" s="42">
        <v>0</v>
      </c>
      <c r="M365" s="57"/>
      <c r="N365" s="79"/>
      <c r="O365" s="72"/>
      <c r="Q365" s="91"/>
      <c r="R365" s="92"/>
      <c r="S365" s="93"/>
      <c r="U365" s="17"/>
    </row>
    <row r="366" spans="1:21" ht="26.25" x14ac:dyDescent="0.3">
      <c r="A366" s="22" t="s">
        <v>1265</v>
      </c>
      <c r="B366" s="16">
        <v>328</v>
      </c>
      <c r="D366" s="86" t="s">
        <v>64</v>
      </c>
      <c r="E366" s="84"/>
      <c r="F366" s="43" t="s">
        <v>1266</v>
      </c>
      <c r="G366" s="44" t="s">
        <v>12</v>
      </c>
      <c r="H366" s="38" t="s">
        <v>224</v>
      </c>
      <c r="I366" s="45" t="s">
        <v>1267</v>
      </c>
      <c r="J366" s="40">
        <v>0</v>
      </c>
      <c r="K366" s="41">
        <v>0</v>
      </c>
      <c r="L366" s="42">
        <v>0</v>
      </c>
      <c r="M366" s="57"/>
      <c r="N366" s="79"/>
      <c r="O366" s="72"/>
      <c r="Q366" s="91"/>
      <c r="R366" s="92"/>
      <c r="S366" s="93"/>
      <c r="U366" s="17"/>
    </row>
    <row r="367" spans="1:21" ht="45" x14ac:dyDescent="0.3">
      <c r="A367" s="22" t="s">
        <v>375</v>
      </c>
      <c r="B367" s="16">
        <v>72</v>
      </c>
      <c r="D367" s="86" t="s">
        <v>64</v>
      </c>
      <c r="E367" s="84"/>
      <c r="F367" s="43" t="s">
        <v>376</v>
      </c>
      <c r="G367" s="44" t="s">
        <v>12</v>
      </c>
      <c r="H367" s="38" t="s">
        <v>110</v>
      </c>
      <c r="I367" s="45" t="s">
        <v>377</v>
      </c>
      <c r="J367" s="40">
        <v>0</v>
      </c>
      <c r="K367" s="41">
        <v>0</v>
      </c>
      <c r="L367" s="42">
        <v>0</v>
      </c>
      <c r="M367" s="57" t="s">
        <v>64</v>
      </c>
      <c r="N367" s="79"/>
      <c r="O367" s="72"/>
      <c r="Q367" s="91"/>
      <c r="R367" s="92"/>
      <c r="S367" s="93"/>
      <c r="U367" s="17"/>
    </row>
    <row r="368" spans="1:21" ht="45" x14ac:dyDescent="0.3">
      <c r="A368" s="22" t="s">
        <v>194</v>
      </c>
      <c r="B368" s="16">
        <v>28</v>
      </c>
      <c r="D368" s="86" t="s">
        <v>64</v>
      </c>
      <c r="E368" s="84"/>
      <c r="F368" s="43" t="s">
        <v>195</v>
      </c>
      <c r="G368" s="44"/>
      <c r="H368" s="38" t="s">
        <v>81</v>
      </c>
      <c r="I368" s="45" t="s">
        <v>196</v>
      </c>
      <c r="J368" s="40">
        <v>0</v>
      </c>
      <c r="K368" s="41">
        <v>0</v>
      </c>
      <c r="L368" s="42">
        <v>0</v>
      </c>
      <c r="M368" s="57" t="s">
        <v>64</v>
      </c>
      <c r="N368" s="79"/>
      <c r="O368" s="72"/>
      <c r="Q368" s="91"/>
      <c r="R368" s="92"/>
      <c r="S368" s="93"/>
      <c r="U368" s="17"/>
    </row>
    <row r="369" spans="6:18" x14ac:dyDescent="0.3">
      <c r="N369" s="78"/>
      <c r="O369" s="76"/>
    </row>
    <row r="370" spans="6:18" x14ac:dyDescent="0.3">
      <c r="N370" s="78"/>
      <c r="O370" s="76"/>
    </row>
    <row r="371" spans="6:18" x14ac:dyDescent="0.3">
      <c r="N371" s="78"/>
      <c r="O371" s="76"/>
    </row>
    <row r="372" spans="6:18" x14ac:dyDescent="0.3">
      <c r="N372" s="78"/>
      <c r="O372" s="76"/>
    </row>
    <row r="373" spans="6:18" x14ac:dyDescent="0.3">
      <c r="N373" s="78"/>
      <c r="O373" s="76"/>
    </row>
    <row r="374" spans="6:18" x14ac:dyDescent="0.3">
      <c r="N374" s="78"/>
      <c r="O374" s="76"/>
    </row>
    <row r="375" spans="6:18" x14ac:dyDescent="0.3">
      <c r="N375" s="78"/>
      <c r="O375" s="76"/>
    </row>
    <row r="376" spans="6:18" x14ac:dyDescent="0.3">
      <c r="N376" s="78"/>
      <c r="O376" s="76"/>
    </row>
    <row r="377" spans="6:18" x14ac:dyDescent="0.3">
      <c r="N377" s="78"/>
      <c r="O377" s="76"/>
    </row>
    <row r="378" spans="6:18" x14ac:dyDescent="0.3">
      <c r="N378" s="78"/>
      <c r="O378" s="76"/>
    </row>
    <row r="379" spans="6:18" x14ac:dyDescent="0.3">
      <c r="N379" s="78"/>
      <c r="O379" s="76"/>
    </row>
    <row r="380" spans="6:18" x14ac:dyDescent="0.3">
      <c r="N380" s="78"/>
      <c r="O380" s="76"/>
    </row>
    <row r="381" spans="6:18" x14ac:dyDescent="0.3">
      <c r="N381" s="78"/>
      <c r="O381" s="76"/>
    </row>
    <row r="382" spans="6:18" x14ac:dyDescent="0.3">
      <c r="N382" s="78"/>
      <c r="O382" s="76"/>
    </row>
    <row r="383" spans="6:18" x14ac:dyDescent="0.3">
      <c r="F383" s="1"/>
      <c r="H383" s="1"/>
      <c r="I383" s="1"/>
      <c r="L383" s="1"/>
      <c r="M383" s="1"/>
      <c r="N383" s="1"/>
      <c r="O383" s="1"/>
      <c r="R383" s="1"/>
    </row>
  </sheetData>
  <mergeCells count="21">
    <mergeCell ref="H2:O2"/>
    <mergeCell ref="F3:H3"/>
    <mergeCell ref="F4:H4"/>
    <mergeCell ref="J4:K4"/>
    <mergeCell ref="L4:M4"/>
    <mergeCell ref="N4:O4"/>
    <mergeCell ref="F5:H5"/>
    <mergeCell ref="J5:K5"/>
    <mergeCell ref="L5:O5"/>
    <mergeCell ref="Q5:S6"/>
    <mergeCell ref="V5:AD6"/>
    <mergeCell ref="E6:H6"/>
    <mergeCell ref="J6:K6"/>
    <mergeCell ref="L6:O6"/>
    <mergeCell ref="V19:V20"/>
    <mergeCell ref="V7:AD7"/>
    <mergeCell ref="V9:V10"/>
    <mergeCell ref="V11:V12"/>
    <mergeCell ref="V13:V14"/>
    <mergeCell ref="V15:V16"/>
    <mergeCell ref="V17:V18"/>
  </mergeCells>
  <phoneticPr fontId="3" type="noConversion"/>
  <conditionalFormatting sqref="P5:P6">
    <cfRule type="containsText" dxfId="53" priority="24" operator="containsText" text="▶조아닭PTC[11.16] G4">
      <formula>NOT(ISERROR(SEARCH("▶조아닭PTC[11.16] G4",P5)))</formula>
    </cfRule>
    <cfRule type="containsText" dxfId="52" priority="25" operator="containsText" text="▶대전관저배[11.17] G4">
      <formula>NOT(ISERROR(SEARCH("▶대전관저배[11.17] G4",P5)))</formula>
    </cfRule>
    <cfRule type="containsText" dxfId="51" priority="26" operator="containsText" text="▶위단테오픈[6.7]">
      <formula>NOT(ISERROR(SEARCH("▶위단테오픈[6.7]",P5)))</formula>
    </cfRule>
  </conditionalFormatting>
  <conditionalFormatting sqref="H1 H6:H363 H369:H382 H384:H1048576">
    <cfRule type="containsText" dxfId="50" priority="22" operator="containsText" text="지도">
      <formula>NOT(ISERROR(SEARCH("지도",H1)))</formula>
    </cfRule>
    <cfRule type="containsText" dxfId="49" priority="23" operator="containsText" text="선">
      <formula>NOT(ISERROR(SEARCH("선",H1)))</formula>
    </cfRule>
  </conditionalFormatting>
  <conditionalFormatting sqref="H2 H4">
    <cfRule type="containsText" dxfId="48" priority="20" operator="containsText" text="지도">
      <formula>NOT(ISERROR(SEARCH("지도",H2)))</formula>
    </cfRule>
    <cfRule type="containsText" dxfId="47" priority="21" operator="containsText" text="선">
      <formula>NOT(ISERROR(SEARCH("선",H2)))</formula>
    </cfRule>
  </conditionalFormatting>
  <conditionalFormatting sqref="F8:F363 F369:F382 F384:F8652">
    <cfRule type="duplicateValues" dxfId="46" priority="27"/>
  </conditionalFormatting>
  <conditionalFormatting sqref="A8:A363 A369:A652 B383:S383">
    <cfRule type="duplicateValues" dxfId="45" priority="28"/>
  </conditionalFormatting>
  <conditionalFormatting sqref="O8:O363">
    <cfRule type="containsText" dxfId="44" priority="19" operator="containsText" text="위단테오픈[12.28] G4">
      <formula>NOT(ISERROR(SEARCH("위단테오픈[12.28] G4",O8)))</formula>
    </cfRule>
  </conditionalFormatting>
  <conditionalFormatting sqref="O7">
    <cfRule type="containsText" dxfId="43" priority="18" operator="containsText" text="위단테오픈[12.28] G4">
      <formula>NOT(ISERROR(SEARCH("위단테오픈[12.28] G4",O7)))</formula>
    </cfRule>
  </conditionalFormatting>
  <conditionalFormatting sqref="Q120:Q363">
    <cfRule type="duplicateValues" dxfId="42" priority="29"/>
  </conditionalFormatting>
  <conditionalFormatting sqref="S8:S363">
    <cfRule type="expression" dxfId="41" priority="30">
      <formula>#REF!&gt;$S8</formula>
    </cfRule>
    <cfRule type="expression" dxfId="40" priority="31">
      <formula>#REF!&lt;$S8</formula>
    </cfRule>
  </conditionalFormatting>
  <conditionalFormatting sqref="N7">
    <cfRule type="containsText" dxfId="39" priority="17" operator="containsText" text="위단테오픈[12.28] G4">
      <formula>NOT(ISERROR(SEARCH("위단테오픈[12.28] G4",N7)))</formula>
    </cfRule>
  </conditionalFormatting>
  <conditionalFormatting sqref="H364:H365">
    <cfRule type="containsText" dxfId="38" priority="10" operator="containsText" text="지도">
      <formula>NOT(ISERROR(SEARCH("지도",H364)))</formula>
    </cfRule>
    <cfRule type="containsText" dxfId="37" priority="11" operator="containsText" text="선">
      <formula>NOT(ISERROR(SEARCH("선",H364)))</formula>
    </cfRule>
  </conditionalFormatting>
  <conditionalFormatting sqref="F364:F365">
    <cfRule type="duplicateValues" dxfId="36" priority="12"/>
  </conditionalFormatting>
  <conditionalFormatting sqref="A364:A365">
    <cfRule type="duplicateValues" dxfId="35" priority="13"/>
  </conditionalFormatting>
  <conditionalFormatting sqref="O364:O365">
    <cfRule type="containsText" dxfId="34" priority="9" operator="containsText" text="위단테오픈[12.28] G4">
      <formula>NOT(ISERROR(SEARCH("위단테오픈[12.28] G4",O364)))</formula>
    </cfRule>
  </conditionalFormatting>
  <conditionalFormatting sqref="Q364:Q365">
    <cfRule type="duplicateValues" dxfId="33" priority="14"/>
  </conditionalFormatting>
  <conditionalFormatting sqref="S364:S365">
    <cfRule type="expression" dxfId="32" priority="15">
      <formula>#REF!&gt;$S364</formula>
    </cfRule>
    <cfRule type="expression" dxfId="31" priority="16">
      <formula>#REF!&lt;$S364</formula>
    </cfRule>
  </conditionalFormatting>
  <conditionalFormatting sqref="H366:H368">
    <cfRule type="containsText" dxfId="30" priority="2" operator="containsText" text="지도">
      <formula>NOT(ISERROR(SEARCH("지도",H366)))</formula>
    </cfRule>
    <cfRule type="containsText" dxfId="29" priority="3" operator="containsText" text="선">
      <formula>NOT(ISERROR(SEARCH("선",H366)))</formula>
    </cfRule>
  </conditionalFormatting>
  <conditionalFormatting sqref="F366:F368">
    <cfRule type="duplicateValues" dxfId="28" priority="4"/>
  </conditionalFormatting>
  <conditionalFormatting sqref="A366:A368">
    <cfRule type="duplicateValues" dxfId="27" priority="5"/>
  </conditionalFormatting>
  <conditionalFormatting sqref="O366:O368">
    <cfRule type="containsText" dxfId="26" priority="1" operator="containsText" text="위단테오픈[12.28] G4">
      <formula>NOT(ISERROR(SEARCH("위단테오픈[12.28] G4",O366)))</formula>
    </cfRule>
  </conditionalFormatting>
  <conditionalFormatting sqref="Q366:Q368">
    <cfRule type="duplicateValues" dxfId="25" priority="6"/>
  </conditionalFormatting>
  <conditionalFormatting sqref="S366:S368">
    <cfRule type="expression" dxfId="24" priority="7">
      <formula>#REF!&gt;$S366</formula>
    </cfRule>
    <cfRule type="expression" dxfId="23" priority="8">
      <formula>#REF!&lt;$S366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6008-6E2E-45C1-904E-2012B92A5069}">
  <dimension ref="A1:AD383"/>
  <sheetViews>
    <sheetView showGridLines="0" zoomScale="70" zoomScaleNormal="70" workbookViewId="0">
      <selection activeCell="F3" sqref="F3:H3"/>
    </sheetView>
  </sheetViews>
  <sheetFormatPr defaultRowHeight="16.5" x14ac:dyDescent="0.3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10.375" style="60" customWidth="1"/>
    <col min="14" max="14" width="29.25" style="81" customWidth="1"/>
    <col min="15" max="15" width="33.25" style="61" customWidth="1"/>
    <col min="16" max="16" width="3.625" style="1" customWidth="1"/>
    <col min="17" max="17" width="17.625" style="1" customWidth="1"/>
    <col min="18" max="18" width="21.125" style="50" customWidth="1"/>
    <col min="19" max="19" width="8.875" style="1" bestFit="1" customWidth="1"/>
    <col min="20" max="20" width="3.5" style="51" customWidth="1"/>
    <col min="21" max="21" width="6.25" style="1" customWidth="1"/>
    <col min="22" max="16384" width="9" style="1"/>
  </cols>
  <sheetData>
    <row r="1" spans="1:30" ht="16.5" customHeight="1" x14ac:dyDescent="0.3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30" ht="81" customHeight="1" x14ac:dyDescent="0.3">
      <c r="F2" s="52"/>
      <c r="G2" s="6"/>
      <c r="H2" s="118" t="s">
        <v>1294</v>
      </c>
      <c r="I2" s="118"/>
      <c r="J2" s="118"/>
      <c r="K2" s="118"/>
      <c r="L2" s="118"/>
      <c r="M2" s="118"/>
      <c r="N2" s="118"/>
      <c r="O2" s="118"/>
      <c r="U2" s="9"/>
      <c r="V2" s="9"/>
    </row>
    <row r="3" spans="1:30" ht="34.5" customHeight="1" x14ac:dyDescent="0.3">
      <c r="D3" s="62" t="s">
        <v>0</v>
      </c>
      <c r="E3" s="52"/>
      <c r="F3" s="119"/>
      <c r="G3" s="119"/>
      <c r="H3" s="119"/>
      <c r="I3" s="2"/>
      <c r="J3" s="2"/>
      <c r="K3" s="2"/>
      <c r="L3" s="2"/>
      <c r="M3" s="3"/>
      <c r="N3" s="80"/>
      <c r="O3" s="2"/>
      <c r="U3" s="9"/>
      <c r="V3" s="9"/>
    </row>
    <row r="4" spans="1:30" ht="44.25" customHeight="1" x14ac:dyDescent="0.3">
      <c r="D4" s="4"/>
      <c r="E4" s="5"/>
      <c r="F4" s="120" t="str">
        <f>IF(D4="","소속클럽 표시됨",IFERROR(INDEX($I$8:$I$8568,MATCH(D4,$F$8:$F$8568,0)),"선수없음"))</f>
        <v>소속클럽 표시됨</v>
      </c>
      <c r="G4" s="121"/>
      <c r="H4" s="122"/>
      <c r="I4" s="6"/>
      <c r="J4" s="123" t="s">
        <v>1293</v>
      </c>
      <c r="K4" s="123"/>
      <c r="L4" s="124">
        <v>33</v>
      </c>
      <c r="M4" s="124"/>
      <c r="N4" s="125" t="str">
        <f>"랭킹보유자 :     " &amp;TEXT(COUNTIF($D$8:$D$8568,"&gt;0"),"#,##0명")</f>
        <v>랭킹보유자 :     358명</v>
      </c>
      <c r="O4" s="126"/>
      <c r="P4" s="52"/>
      <c r="U4" s="9"/>
      <c r="V4" s="9"/>
    </row>
    <row r="5" spans="1:30" ht="38.25" customHeight="1" x14ac:dyDescent="0.3">
      <c r="D5" s="10" t="s">
        <v>1</v>
      </c>
      <c r="E5" s="11">
        <f>IF(COUNTIF(F:F,D4)=1,0,COUNTIF(F:F,D4))</f>
        <v>0</v>
      </c>
      <c r="F5" s="104" t="s">
        <v>1297</v>
      </c>
      <c r="G5" s="104"/>
      <c r="H5" s="104"/>
      <c r="I5" s="94"/>
      <c r="J5" s="105" t="s">
        <v>2</v>
      </c>
      <c r="K5" s="105"/>
      <c r="L5" s="130"/>
      <c r="M5" s="131"/>
      <c r="N5" s="131"/>
      <c r="O5" s="132"/>
      <c r="P5" s="54"/>
      <c r="Q5" s="109" t="s">
        <v>3</v>
      </c>
      <c r="R5" s="110"/>
      <c r="S5" s="110"/>
      <c r="V5" s="112" t="s">
        <v>4</v>
      </c>
      <c r="W5" s="112"/>
      <c r="X5" s="112"/>
      <c r="Y5" s="112"/>
      <c r="Z5" s="112"/>
      <c r="AA5" s="112"/>
      <c r="AB5" s="112"/>
      <c r="AC5" s="112"/>
      <c r="AD5" s="112"/>
    </row>
    <row r="6" spans="1:30" ht="42" customHeight="1" x14ac:dyDescent="0.3">
      <c r="D6" s="63" t="s">
        <v>5</v>
      </c>
      <c r="E6" s="113">
        <v>46091</v>
      </c>
      <c r="F6" s="113"/>
      <c r="G6" s="113"/>
      <c r="H6" s="113"/>
      <c r="I6" s="64"/>
      <c r="J6" s="114" t="s">
        <v>6</v>
      </c>
      <c r="K6" s="114"/>
      <c r="L6" s="127" t="s">
        <v>1296</v>
      </c>
      <c r="M6" s="128"/>
      <c r="N6" s="128"/>
      <c r="O6" s="129"/>
      <c r="P6" s="55"/>
      <c r="Q6" s="111"/>
      <c r="R6" s="111"/>
      <c r="S6" s="111"/>
      <c r="V6" s="112"/>
      <c r="W6" s="112"/>
      <c r="X6" s="112"/>
      <c r="Y6" s="112"/>
      <c r="Z6" s="112"/>
      <c r="AA6" s="112"/>
      <c r="AB6" s="112"/>
      <c r="AC6" s="112"/>
      <c r="AD6" s="112"/>
    </row>
    <row r="7" spans="1:30" ht="54.75" customHeight="1" thickBot="1" x14ac:dyDescent="0.35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Q7" s="13" t="s">
        <v>19</v>
      </c>
      <c r="R7" s="13" t="s">
        <v>20</v>
      </c>
      <c r="S7" s="14" t="s">
        <v>21</v>
      </c>
      <c r="V7" s="97" t="s">
        <v>22</v>
      </c>
      <c r="W7" s="97"/>
      <c r="X7" s="97"/>
      <c r="Y7" s="97"/>
      <c r="Z7" s="97"/>
      <c r="AA7" s="97"/>
      <c r="AB7" s="97"/>
      <c r="AC7" s="97"/>
      <c r="AD7" s="97"/>
    </row>
    <row r="8" spans="1:30" ht="62.25" customHeight="1" thickBot="1" x14ac:dyDescent="0.35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/>
      <c r="H8" s="38" t="s">
        <v>75</v>
      </c>
      <c r="I8" s="39" t="s">
        <v>76</v>
      </c>
      <c r="J8" s="40">
        <v>160</v>
      </c>
      <c r="K8" s="41">
        <v>3</v>
      </c>
      <c r="L8" s="42">
        <v>53.333333333333336</v>
      </c>
      <c r="M8" s="82" t="s">
        <v>77</v>
      </c>
      <c r="N8" s="79"/>
      <c r="O8" s="65" t="s">
        <v>78</v>
      </c>
      <c r="Q8" s="91" t="s">
        <v>601</v>
      </c>
      <c r="R8" s="92" t="s">
        <v>23</v>
      </c>
      <c r="S8" s="93">
        <v>136</v>
      </c>
      <c r="U8" s="17"/>
      <c r="V8" s="18" t="s">
        <v>24</v>
      </c>
      <c r="W8" s="19" t="s">
        <v>25</v>
      </c>
      <c r="X8" s="20" t="s">
        <v>26</v>
      </c>
      <c r="Y8" s="20" t="s">
        <v>27</v>
      </c>
      <c r="Z8" s="20" t="s">
        <v>28</v>
      </c>
      <c r="AA8" s="20" t="s">
        <v>29</v>
      </c>
      <c r="AB8" s="20" t="s">
        <v>30</v>
      </c>
      <c r="AC8" s="20" t="s">
        <v>31</v>
      </c>
      <c r="AD8" s="21" t="s">
        <v>32</v>
      </c>
    </row>
    <row r="9" spans="1:30" ht="49.5" x14ac:dyDescent="0.3">
      <c r="A9" s="22" t="s">
        <v>79</v>
      </c>
      <c r="B9" s="16">
        <v>2</v>
      </c>
      <c r="D9" s="86">
        <v>2</v>
      </c>
      <c r="E9" s="84">
        <v>0</v>
      </c>
      <c r="F9" s="36" t="s">
        <v>80</v>
      </c>
      <c r="G9" s="37"/>
      <c r="H9" s="38" t="s">
        <v>81</v>
      </c>
      <c r="I9" s="39" t="s">
        <v>53</v>
      </c>
      <c r="J9" s="40">
        <v>76</v>
      </c>
      <c r="K9" s="41">
        <v>3</v>
      </c>
      <c r="L9" s="42">
        <v>25.333333333333332</v>
      </c>
      <c r="M9" s="82" t="s">
        <v>82</v>
      </c>
      <c r="N9" s="79"/>
      <c r="O9" s="65" t="s">
        <v>83</v>
      </c>
      <c r="Q9" s="91" t="s">
        <v>939</v>
      </c>
      <c r="R9" s="92" t="s">
        <v>941</v>
      </c>
      <c r="S9" s="93">
        <v>239</v>
      </c>
      <c r="U9" s="23"/>
      <c r="V9" s="98" t="s">
        <v>34</v>
      </c>
      <c r="W9" s="24" t="s">
        <v>35</v>
      </c>
      <c r="X9" s="24">
        <v>150</v>
      </c>
      <c r="Y9" s="24">
        <v>105</v>
      </c>
      <c r="Z9" s="24">
        <v>68</v>
      </c>
      <c r="AA9" s="24">
        <v>38</v>
      </c>
      <c r="AB9" s="24">
        <v>23</v>
      </c>
      <c r="AC9" s="24">
        <v>12</v>
      </c>
      <c r="AD9" s="25">
        <v>6</v>
      </c>
    </row>
    <row r="10" spans="1:30" ht="50.25" thickBot="1" x14ac:dyDescent="0.35">
      <c r="A10" s="22" t="s">
        <v>84</v>
      </c>
      <c r="B10" s="16">
        <v>3</v>
      </c>
      <c r="D10" s="86">
        <v>3</v>
      </c>
      <c r="E10" s="84">
        <v>0</v>
      </c>
      <c r="F10" s="36" t="s">
        <v>85</v>
      </c>
      <c r="G10" s="37"/>
      <c r="H10" s="38" t="s">
        <v>86</v>
      </c>
      <c r="I10" s="39" t="s">
        <v>87</v>
      </c>
      <c r="J10" s="40">
        <v>69</v>
      </c>
      <c r="K10" s="41">
        <v>3</v>
      </c>
      <c r="L10" s="42">
        <v>23</v>
      </c>
      <c r="M10" s="82" t="s">
        <v>88</v>
      </c>
      <c r="N10" s="79"/>
      <c r="O10" s="65" t="s">
        <v>89</v>
      </c>
      <c r="Q10" s="91" t="s">
        <v>557</v>
      </c>
      <c r="R10" s="92" t="s">
        <v>23</v>
      </c>
      <c r="S10" s="93">
        <v>124</v>
      </c>
      <c r="U10" s="17"/>
      <c r="V10" s="99"/>
      <c r="W10" s="26" t="s">
        <v>36</v>
      </c>
      <c r="X10" s="26">
        <v>130</v>
      </c>
      <c r="Y10" s="26">
        <v>91</v>
      </c>
      <c r="Z10" s="26">
        <v>59</v>
      </c>
      <c r="AA10" s="26">
        <v>33</v>
      </c>
      <c r="AB10" s="26">
        <v>20</v>
      </c>
      <c r="AC10" s="26">
        <v>11</v>
      </c>
      <c r="AD10" s="27">
        <v>5</v>
      </c>
    </row>
    <row r="11" spans="1:30" ht="45.75" thickBot="1" x14ac:dyDescent="0.35">
      <c r="A11" s="22" t="s">
        <v>90</v>
      </c>
      <c r="B11" s="16">
        <v>4</v>
      </c>
      <c r="D11" s="86">
        <v>4</v>
      </c>
      <c r="E11" s="84">
        <v>0</v>
      </c>
      <c r="F11" s="36" t="s">
        <v>91</v>
      </c>
      <c r="G11" s="37"/>
      <c r="H11" s="38" t="s">
        <v>81</v>
      </c>
      <c r="I11" s="39" t="s">
        <v>52</v>
      </c>
      <c r="J11" s="40">
        <v>60</v>
      </c>
      <c r="K11" s="41">
        <v>2</v>
      </c>
      <c r="L11" s="42">
        <v>30</v>
      </c>
      <c r="M11" s="82" t="s">
        <v>92</v>
      </c>
      <c r="N11" s="79"/>
      <c r="O11" s="65" t="s">
        <v>93</v>
      </c>
      <c r="Q11" s="91" t="s">
        <v>323</v>
      </c>
      <c r="R11" s="92" t="s">
        <v>325</v>
      </c>
      <c r="S11" s="93">
        <v>47</v>
      </c>
      <c r="U11" s="17"/>
      <c r="V11" s="100" t="s">
        <v>37</v>
      </c>
      <c r="W11" s="28" t="s">
        <v>38</v>
      </c>
      <c r="X11" s="28">
        <v>110</v>
      </c>
      <c r="Y11" s="28">
        <v>77</v>
      </c>
      <c r="Z11" s="28">
        <v>50</v>
      </c>
      <c r="AA11" s="28">
        <v>28</v>
      </c>
      <c r="AB11" s="28">
        <v>17</v>
      </c>
      <c r="AC11" s="28">
        <v>9</v>
      </c>
      <c r="AD11" s="29">
        <v>5</v>
      </c>
    </row>
    <row r="12" spans="1:30" ht="45.75" thickBot="1" x14ac:dyDescent="0.35">
      <c r="A12" s="22" t="s">
        <v>94</v>
      </c>
      <c r="B12" s="16">
        <v>5</v>
      </c>
      <c r="D12" s="86">
        <v>5</v>
      </c>
      <c r="E12" s="84">
        <v>0</v>
      </c>
      <c r="F12" s="36" t="s">
        <v>95</v>
      </c>
      <c r="G12" s="37"/>
      <c r="H12" s="38" t="s">
        <v>86</v>
      </c>
      <c r="I12" s="39" t="s">
        <v>96</v>
      </c>
      <c r="J12" s="40">
        <v>55</v>
      </c>
      <c r="K12" s="41">
        <v>2</v>
      </c>
      <c r="L12" s="42">
        <v>27.5</v>
      </c>
      <c r="M12" s="82" t="s">
        <v>97</v>
      </c>
      <c r="N12" s="79"/>
      <c r="O12" s="65" t="s">
        <v>98</v>
      </c>
      <c r="Q12" s="91" t="s">
        <v>604</v>
      </c>
      <c r="R12" s="92" t="s">
        <v>23</v>
      </c>
      <c r="S12" s="93">
        <v>136</v>
      </c>
      <c r="U12" s="17"/>
      <c r="V12" s="100"/>
      <c r="W12" s="30" t="s">
        <v>39</v>
      </c>
      <c r="X12" s="30">
        <v>100</v>
      </c>
      <c r="Y12" s="30">
        <v>70</v>
      </c>
      <c r="Z12" s="30">
        <v>45</v>
      </c>
      <c r="AA12" s="30">
        <v>25</v>
      </c>
      <c r="AB12" s="30">
        <v>15</v>
      </c>
      <c r="AC12" s="30">
        <v>8</v>
      </c>
      <c r="AD12" s="31">
        <v>4</v>
      </c>
    </row>
    <row r="13" spans="1:30" ht="45.75" thickBot="1" x14ac:dyDescent="0.35">
      <c r="A13" s="22" t="s">
        <v>99</v>
      </c>
      <c r="B13" s="16">
        <v>5</v>
      </c>
      <c r="D13" s="86">
        <v>5</v>
      </c>
      <c r="E13" s="84">
        <v>0</v>
      </c>
      <c r="F13" s="36" t="s">
        <v>100</v>
      </c>
      <c r="G13" s="37"/>
      <c r="H13" s="38" t="s">
        <v>86</v>
      </c>
      <c r="I13" s="39" t="s">
        <v>101</v>
      </c>
      <c r="J13" s="40">
        <v>55</v>
      </c>
      <c r="K13" s="41">
        <v>2</v>
      </c>
      <c r="L13" s="42">
        <v>27.5</v>
      </c>
      <c r="M13" s="82" t="s">
        <v>97</v>
      </c>
      <c r="N13" s="79"/>
      <c r="O13" s="65" t="s">
        <v>102</v>
      </c>
      <c r="Q13" s="91" t="s">
        <v>273</v>
      </c>
      <c r="R13" s="92" t="s">
        <v>275</v>
      </c>
      <c r="S13" s="93">
        <v>47</v>
      </c>
      <c r="U13" s="17"/>
      <c r="V13" s="101" t="s">
        <v>40</v>
      </c>
      <c r="W13" s="24" t="s">
        <v>41</v>
      </c>
      <c r="X13" s="24">
        <v>90</v>
      </c>
      <c r="Y13" s="24">
        <v>63</v>
      </c>
      <c r="Z13" s="24">
        <v>41</v>
      </c>
      <c r="AA13" s="24">
        <v>23</v>
      </c>
      <c r="AB13" s="24">
        <v>14</v>
      </c>
      <c r="AC13" s="24">
        <v>7</v>
      </c>
      <c r="AD13" s="25">
        <v>4</v>
      </c>
    </row>
    <row r="14" spans="1:30" ht="83.25" thickBot="1" x14ac:dyDescent="0.35">
      <c r="A14" s="22" t="s">
        <v>103</v>
      </c>
      <c r="B14" s="16">
        <v>5</v>
      </c>
      <c r="D14" s="86">
        <v>5</v>
      </c>
      <c r="E14" s="84">
        <v>0</v>
      </c>
      <c r="F14" s="36" t="s">
        <v>104</v>
      </c>
      <c r="G14" s="37"/>
      <c r="H14" s="38" t="s">
        <v>105</v>
      </c>
      <c r="I14" s="39" t="s">
        <v>106</v>
      </c>
      <c r="J14" s="40">
        <v>55</v>
      </c>
      <c r="K14" s="41">
        <v>5</v>
      </c>
      <c r="L14" s="42">
        <v>11</v>
      </c>
      <c r="M14" s="82" t="s">
        <v>88</v>
      </c>
      <c r="N14" s="79"/>
      <c r="O14" s="65" t="s">
        <v>107</v>
      </c>
      <c r="Q14" s="91" t="s">
        <v>943</v>
      </c>
      <c r="R14" s="92" t="s">
        <v>696</v>
      </c>
      <c r="S14" s="93">
        <v>239</v>
      </c>
      <c r="U14" s="17"/>
      <c r="V14" s="101"/>
      <c r="W14" s="26" t="s">
        <v>39</v>
      </c>
      <c r="X14" s="26">
        <v>80</v>
      </c>
      <c r="Y14" s="26">
        <v>56</v>
      </c>
      <c r="Z14" s="26">
        <v>36</v>
      </c>
      <c r="AA14" s="26">
        <v>20</v>
      </c>
      <c r="AB14" s="26">
        <v>12</v>
      </c>
      <c r="AC14" s="26">
        <v>6</v>
      </c>
      <c r="AD14" s="27">
        <v>3</v>
      </c>
    </row>
    <row r="15" spans="1:30" ht="66.75" thickBot="1" x14ac:dyDescent="0.35">
      <c r="A15" s="22" t="s">
        <v>108</v>
      </c>
      <c r="B15" s="16">
        <v>8</v>
      </c>
      <c r="D15" s="86">
        <v>8</v>
      </c>
      <c r="E15" s="84">
        <v>0</v>
      </c>
      <c r="F15" s="36" t="s">
        <v>109</v>
      </c>
      <c r="G15" s="37"/>
      <c r="H15" s="38" t="s">
        <v>110</v>
      </c>
      <c r="I15" s="39" t="s">
        <v>111</v>
      </c>
      <c r="J15" s="40">
        <v>54</v>
      </c>
      <c r="K15" s="41">
        <v>4</v>
      </c>
      <c r="L15" s="42">
        <v>13.5</v>
      </c>
      <c r="M15" s="82" t="s">
        <v>97</v>
      </c>
      <c r="N15" s="79"/>
      <c r="O15" s="66" t="s">
        <v>112</v>
      </c>
      <c r="Q15" s="91" t="s">
        <v>429</v>
      </c>
      <c r="R15" s="92" t="s">
        <v>432</v>
      </c>
      <c r="S15" s="93">
        <v>91</v>
      </c>
      <c r="U15" s="17"/>
      <c r="V15" s="102" t="s">
        <v>33</v>
      </c>
      <c r="W15" s="28" t="s">
        <v>42</v>
      </c>
      <c r="X15" s="28">
        <v>70</v>
      </c>
      <c r="Y15" s="28">
        <v>49</v>
      </c>
      <c r="Z15" s="28">
        <v>32</v>
      </c>
      <c r="AA15" s="28">
        <v>18</v>
      </c>
      <c r="AB15" s="28">
        <v>11</v>
      </c>
      <c r="AC15" s="28">
        <v>6</v>
      </c>
      <c r="AD15" s="29">
        <v>3</v>
      </c>
    </row>
    <row r="16" spans="1:30" ht="116.25" thickBot="1" x14ac:dyDescent="0.35">
      <c r="A16" s="22" t="s">
        <v>113</v>
      </c>
      <c r="B16" s="16">
        <v>9</v>
      </c>
      <c r="D16" s="86">
        <v>9</v>
      </c>
      <c r="E16" s="84">
        <v>0</v>
      </c>
      <c r="F16" s="36" t="s">
        <v>114</v>
      </c>
      <c r="G16" s="37"/>
      <c r="H16" s="38" t="s">
        <v>115</v>
      </c>
      <c r="I16" s="39" t="s">
        <v>116</v>
      </c>
      <c r="J16" s="40">
        <v>52</v>
      </c>
      <c r="K16" s="41">
        <v>7</v>
      </c>
      <c r="L16" s="42">
        <v>7.4285714285714288</v>
      </c>
      <c r="M16" s="82" t="s">
        <v>117</v>
      </c>
      <c r="N16" s="79"/>
      <c r="O16" s="65" t="s">
        <v>118</v>
      </c>
      <c r="Q16" s="91" t="s">
        <v>946</v>
      </c>
      <c r="R16" s="92" t="s">
        <v>63</v>
      </c>
      <c r="S16" s="93">
        <v>239</v>
      </c>
      <c r="U16" s="17"/>
      <c r="V16" s="102"/>
      <c r="W16" s="30" t="s">
        <v>43</v>
      </c>
      <c r="X16" s="30">
        <v>60</v>
      </c>
      <c r="Y16" s="30">
        <v>42</v>
      </c>
      <c r="Z16" s="30">
        <v>27</v>
      </c>
      <c r="AA16" s="30">
        <v>15</v>
      </c>
      <c r="AB16" s="30">
        <v>9</v>
      </c>
      <c r="AC16" s="30">
        <v>5</v>
      </c>
      <c r="AD16" s="31" t="s">
        <v>44</v>
      </c>
    </row>
    <row r="17" spans="1:30" ht="45.75" thickBot="1" x14ac:dyDescent="0.35">
      <c r="A17" s="22" t="s">
        <v>119</v>
      </c>
      <c r="B17" s="16">
        <v>10</v>
      </c>
      <c r="D17" s="86">
        <v>10</v>
      </c>
      <c r="E17" s="84">
        <v>0</v>
      </c>
      <c r="F17" s="36" t="s">
        <v>120</v>
      </c>
      <c r="G17" s="37"/>
      <c r="H17" s="38" t="s">
        <v>86</v>
      </c>
      <c r="I17" s="39" t="s">
        <v>121</v>
      </c>
      <c r="J17" s="40">
        <v>49</v>
      </c>
      <c r="K17" s="41">
        <v>2</v>
      </c>
      <c r="L17" s="42">
        <v>24.5</v>
      </c>
      <c r="M17" s="82" t="s">
        <v>88</v>
      </c>
      <c r="N17" s="79"/>
      <c r="O17" s="65" t="s">
        <v>122</v>
      </c>
      <c r="Q17" s="91" t="s">
        <v>807</v>
      </c>
      <c r="R17" s="92" t="s">
        <v>599</v>
      </c>
      <c r="S17" s="93">
        <v>199</v>
      </c>
      <c r="U17" s="17"/>
      <c r="V17" s="103" t="s">
        <v>45</v>
      </c>
      <c r="W17" s="24" t="s">
        <v>42</v>
      </c>
      <c r="X17" s="24">
        <v>50</v>
      </c>
      <c r="Y17" s="24">
        <v>35</v>
      </c>
      <c r="Z17" s="24">
        <v>23</v>
      </c>
      <c r="AA17" s="24">
        <v>13</v>
      </c>
      <c r="AB17" s="24">
        <v>8</v>
      </c>
      <c r="AC17" s="24">
        <v>4</v>
      </c>
      <c r="AD17" s="25">
        <v>2</v>
      </c>
    </row>
    <row r="18" spans="1:30" ht="45.75" thickBot="1" x14ac:dyDescent="0.35">
      <c r="A18" s="22" t="s">
        <v>123</v>
      </c>
      <c r="B18" s="16">
        <v>11</v>
      </c>
      <c r="D18" s="86">
        <v>11</v>
      </c>
      <c r="E18" s="84">
        <v>0</v>
      </c>
      <c r="F18" s="43" t="s">
        <v>124</v>
      </c>
      <c r="G18" s="44"/>
      <c r="H18" s="38" t="s">
        <v>81</v>
      </c>
      <c r="I18" s="45" t="s">
        <v>125</v>
      </c>
      <c r="J18" s="40">
        <v>45</v>
      </c>
      <c r="K18" s="41">
        <v>2</v>
      </c>
      <c r="L18" s="42">
        <v>22.5</v>
      </c>
      <c r="M18" s="82" t="s">
        <v>126</v>
      </c>
      <c r="N18" s="79"/>
      <c r="O18" s="67" t="s">
        <v>127</v>
      </c>
      <c r="Q18" s="91" t="s">
        <v>949</v>
      </c>
      <c r="R18" s="92" t="s">
        <v>52</v>
      </c>
      <c r="S18" s="93">
        <v>239</v>
      </c>
      <c r="U18" s="17"/>
      <c r="V18" s="103"/>
      <c r="W18" s="26" t="s">
        <v>43</v>
      </c>
      <c r="X18" s="26">
        <v>40</v>
      </c>
      <c r="Y18" s="26">
        <v>28</v>
      </c>
      <c r="Z18" s="26">
        <v>18</v>
      </c>
      <c r="AA18" s="26">
        <v>10</v>
      </c>
      <c r="AB18" s="26">
        <v>6</v>
      </c>
      <c r="AC18" s="26">
        <v>3</v>
      </c>
      <c r="AD18" s="27" t="s">
        <v>44</v>
      </c>
    </row>
    <row r="19" spans="1:30" ht="83.25" thickBot="1" x14ac:dyDescent="0.35">
      <c r="A19" s="22" t="s">
        <v>128</v>
      </c>
      <c r="B19" s="16">
        <v>11</v>
      </c>
      <c r="D19" s="86">
        <v>11</v>
      </c>
      <c r="E19" s="84">
        <v>0</v>
      </c>
      <c r="F19" s="43" t="s">
        <v>129</v>
      </c>
      <c r="G19" s="44"/>
      <c r="H19" s="38" t="s">
        <v>110</v>
      </c>
      <c r="I19" s="45" t="s">
        <v>130</v>
      </c>
      <c r="J19" s="40">
        <v>45</v>
      </c>
      <c r="K19" s="41">
        <v>5</v>
      </c>
      <c r="L19" s="42">
        <v>9</v>
      </c>
      <c r="M19" s="82" t="s">
        <v>88</v>
      </c>
      <c r="N19" s="79"/>
      <c r="O19" s="65" t="s">
        <v>131</v>
      </c>
      <c r="Q19" s="91" t="s">
        <v>952</v>
      </c>
      <c r="R19" s="92" t="s">
        <v>954</v>
      </c>
      <c r="S19" s="93">
        <v>239</v>
      </c>
      <c r="U19" s="17"/>
      <c r="V19" s="95" t="s">
        <v>46</v>
      </c>
      <c r="W19" s="28" t="s">
        <v>42</v>
      </c>
      <c r="X19" s="28">
        <v>30</v>
      </c>
      <c r="Y19" s="28">
        <v>21</v>
      </c>
      <c r="Z19" s="28">
        <v>14</v>
      </c>
      <c r="AA19" s="28">
        <v>8</v>
      </c>
      <c r="AB19" s="28">
        <v>5</v>
      </c>
      <c r="AC19" s="28">
        <v>2</v>
      </c>
      <c r="AD19" s="29">
        <v>1</v>
      </c>
    </row>
    <row r="20" spans="1:30" ht="50.25" thickBot="1" x14ac:dyDescent="0.35">
      <c r="A20" s="22" t="s">
        <v>132</v>
      </c>
      <c r="B20" s="16">
        <v>13</v>
      </c>
      <c r="D20" s="86">
        <v>13</v>
      </c>
      <c r="E20" s="84">
        <v>0</v>
      </c>
      <c r="F20" s="43" t="s">
        <v>133</v>
      </c>
      <c r="G20" s="44"/>
      <c r="H20" s="38" t="s">
        <v>110</v>
      </c>
      <c r="I20" s="45" t="s">
        <v>134</v>
      </c>
      <c r="J20" s="40">
        <v>44</v>
      </c>
      <c r="K20" s="41">
        <v>3</v>
      </c>
      <c r="L20" s="42">
        <v>14.666666666666666</v>
      </c>
      <c r="M20" s="82" t="s">
        <v>97</v>
      </c>
      <c r="N20" s="79"/>
      <c r="O20" s="65" t="s">
        <v>135</v>
      </c>
      <c r="Q20" s="91" t="s">
        <v>276</v>
      </c>
      <c r="R20" s="92" t="s">
        <v>278</v>
      </c>
      <c r="S20" s="93">
        <v>47</v>
      </c>
      <c r="U20" s="17"/>
      <c r="V20" s="96"/>
      <c r="W20" s="26" t="s">
        <v>43</v>
      </c>
      <c r="X20" s="26">
        <v>20</v>
      </c>
      <c r="Y20" s="26">
        <v>14</v>
      </c>
      <c r="Z20" s="26">
        <v>9</v>
      </c>
      <c r="AA20" s="26">
        <v>5</v>
      </c>
      <c r="AB20" s="26">
        <v>3</v>
      </c>
      <c r="AC20" s="26">
        <v>1</v>
      </c>
      <c r="AD20" s="27" t="s">
        <v>44</v>
      </c>
    </row>
    <row r="21" spans="1:30" ht="49.5" x14ac:dyDescent="0.3">
      <c r="A21" s="22" t="s">
        <v>136</v>
      </c>
      <c r="B21" s="16">
        <v>14</v>
      </c>
      <c r="D21" s="86">
        <v>14</v>
      </c>
      <c r="E21" s="84">
        <v>0</v>
      </c>
      <c r="F21" s="43" t="s">
        <v>137</v>
      </c>
      <c r="G21" s="44"/>
      <c r="H21" s="38" t="s">
        <v>110</v>
      </c>
      <c r="I21" s="45" t="s">
        <v>138</v>
      </c>
      <c r="J21" s="40">
        <v>43</v>
      </c>
      <c r="K21" s="41">
        <v>3</v>
      </c>
      <c r="L21" s="42">
        <v>14.333333333333334</v>
      </c>
      <c r="M21" s="82" t="s">
        <v>88</v>
      </c>
      <c r="N21" s="79"/>
      <c r="O21" s="65" t="s">
        <v>139</v>
      </c>
      <c r="Q21" s="91" t="s">
        <v>810</v>
      </c>
      <c r="R21" s="92" t="s">
        <v>812</v>
      </c>
      <c r="S21" s="93">
        <v>199</v>
      </c>
      <c r="U21" s="17"/>
    </row>
    <row r="22" spans="1:30" ht="45" x14ac:dyDescent="0.3">
      <c r="A22" s="22" t="s">
        <v>140</v>
      </c>
      <c r="B22" s="16">
        <v>15</v>
      </c>
      <c r="D22" s="86">
        <v>15</v>
      </c>
      <c r="E22" s="84">
        <v>0</v>
      </c>
      <c r="F22" s="43" t="s">
        <v>141</v>
      </c>
      <c r="G22" s="44"/>
      <c r="H22" s="38" t="s">
        <v>81</v>
      </c>
      <c r="I22" s="45" t="s">
        <v>142</v>
      </c>
      <c r="J22" s="40">
        <v>42</v>
      </c>
      <c r="K22" s="41">
        <v>1</v>
      </c>
      <c r="L22" s="42">
        <v>42</v>
      </c>
      <c r="M22" s="82" t="s">
        <v>92</v>
      </c>
      <c r="N22" s="79"/>
      <c r="O22" s="65" t="s">
        <v>143</v>
      </c>
      <c r="Q22" s="91" t="s">
        <v>73</v>
      </c>
      <c r="R22" s="92" t="s">
        <v>76</v>
      </c>
      <c r="S22" s="93">
        <v>1</v>
      </c>
      <c r="U22" s="17"/>
    </row>
    <row r="23" spans="1:30" ht="45" x14ac:dyDescent="0.3">
      <c r="A23" s="22" t="s">
        <v>144</v>
      </c>
      <c r="B23" s="16">
        <v>16</v>
      </c>
      <c r="D23" s="86">
        <v>16</v>
      </c>
      <c r="E23" s="84">
        <v>0</v>
      </c>
      <c r="F23" s="43" t="s">
        <v>145</v>
      </c>
      <c r="G23" s="44"/>
      <c r="H23" s="38" t="s">
        <v>86</v>
      </c>
      <c r="I23" s="45" t="s">
        <v>146</v>
      </c>
      <c r="J23" s="40">
        <v>40</v>
      </c>
      <c r="K23" s="41">
        <v>1</v>
      </c>
      <c r="L23" s="42">
        <v>40</v>
      </c>
      <c r="M23" s="82" t="s">
        <v>97</v>
      </c>
      <c r="N23" s="79"/>
      <c r="O23" s="65" t="s">
        <v>147</v>
      </c>
      <c r="Q23" s="91" t="s">
        <v>214</v>
      </c>
      <c r="R23" s="92" t="s">
        <v>216</v>
      </c>
      <c r="S23" s="93">
        <v>33</v>
      </c>
      <c r="U23" s="17"/>
    </row>
    <row r="24" spans="1:30" ht="49.5" x14ac:dyDescent="0.3">
      <c r="A24" s="22" t="s">
        <v>148</v>
      </c>
      <c r="B24" s="16">
        <v>17</v>
      </c>
      <c r="D24" s="86">
        <v>17</v>
      </c>
      <c r="E24" s="84">
        <v>0</v>
      </c>
      <c r="F24" s="43" t="s">
        <v>149</v>
      </c>
      <c r="G24" s="44"/>
      <c r="H24" s="38" t="s">
        <v>110</v>
      </c>
      <c r="I24" s="45" t="s">
        <v>150</v>
      </c>
      <c r="J24" s="40">
        <v>36</v>
      </c>
      <c r="K24" s="41">
        <v>3</v>
      </c>
      <c r="L24" s="42">
        <v>12</v>
      </c>
      <c r="M24" s="82" t="s">
        <v>97</v>
      </c>
      <c r="N24" s="79"/>
      <c r="O24" s="66" t="s">
        <v>151</v>
      </c>
      <c r="Q24" s="91" t="s">
        <v>1182</v>
      </c>
      <c r="R24" s="92" t="s">
        <v>1184</v>
      </c>
      <c r="S24" s="93">
        <v>328</v>
      </c>
      <c r="U24" s="17"/>
    </row>
    <row r="25" spans="1:30" ht="99" x14ac:dyDescent="0.3">
      <c r="A25" s="22" t="s">
        <v>152</v>
      </c>
      <c r="B25" s="16">
        <v>18</v>
      </c>
      <c r="D25" s="86">
        <v>18</v>
      </c>
      <c r="E25" s="84">
        <v>0</v>
      </c>
      <c r="F25" s="43" t="s">
        <v>153</v>
      </c>
      <c r="G25" s="44"/>
      <c r="H25" s="38" t="s">
        <v>115</v>
      </c>
      <c r="I25" s="45" t="s">
        <v>154</v>
      </c>
      <c r="J25" s="40">
        <v>35</v>
      </c>
      <c r="K25" s="41">
        <v>6</v>
      </c>
      <c r="L25" s="42">
        <v>5.833333333333333</v>
      </c>
      <c r="M25" s="82" t="s">
        <v>117</v>
      </c>
      <c r="N25" s="79"/>
      <c r="O25" s="65" t="s">
        <v>155</v>
      </c>
      <c r="Q25" s="91" t="s">
        <v>607</v>
      </c>
      <c r="R25" s="92" t="s">
        <v>609</v>
      </c>
      <c r="S25" s="93">
        <v>136</v>
      </c>
      <c r="U25" s="17"/>
    </row>
    <row r="26" spans="1:30" ht="45" x14ac:dyDescent="0.3">
      <c r="A26" s="22" t="s">
        <v>156</v>
      </c>
      <c r="B26" s="16">
        <v>19</v>
      </c>
      <c r="D26" s="86">
        <v>19</v>
      </c>
      <c r="E26" s="84">
        <v>0</v>
      </c>
      <c r="F26" s="43" t="s">
        <v>157</v>
      </c>
      <c r="G26" s="44"/>
      <c r="H26" s="38" t="s">
        <v>110</v>
      </c>
      <c r="I26" s="45" t="s">
        <v>158</v>
      </c>
      <c r="J26" s="40">
        <v>34</v>
      </c>
      <c r="K26" s="41">
        <v>2</v>
      </c>
      <c r="L26" s="42">
        <v>17</v>
      </c>
      <c r="M26" s="82" t="s">
        <v>97</v>
      </c>
      <c r="N26" s="79"/>
      <c r="O26" s="65" t="s">
        <v>159</v>
      </c>
      <c r="Q26" s="91" t="s">
        <v>956</v>
      </c>
      <c r="R26" s="92" t="s">
        <v>958</v>
      </c>
      <c r="S26" s="93">
        <v>239</v>
      </c>
      <c r="U26" s="17"/>
    </row>
    <row r="27" spans="1:30" ht="45" x14ac:dyDescent="0.3">
      <c r="A27" s="22" t="s">
        <v>160</v>
      </c>
      <c r="B27" s="16">
        <v>20</v>
      </c>
      <c r="D27" s="86">
        <v>20</v>
      </c>
      <c r="E27" s="84">
        <v>0</v>
      </c>
      <c r="F27" s="43" t="s">
        <v>161</v>
      </c>
      <c r="G27" s="44"/>
      <c r="H27" s="38" t="s">
        <v>81</v>
      </c>
      <c r="I27" s="45" t="s">
        <v>162</v>
      </c>
      <c r="J27" s="40">
        <v>33</v>
      </c>
      <c r="K27" s="41">
        <v>2</v>
      </c>
      <c r="L27" s="42">
        <v>16.5</v>
      </c>
      <c r="M27" s="82" t="s">
        <v>92</v>
      </c>
      <c r="N27" s="79"/>
      <c r="O27" s="68" t="s">
        <v>163</v>
      </c>
      <c r="Q27" s="91" t="s">
        <v>959</v>
      </c>
      <c r="R27" s="92" t="s">
        <v>961</v>
      </c>
      <c r="S27" s="93">
        <v>239</v>
      </c>
      <c r="U27" s="17"/>
    </row>
    <row r="28" spans="1:30" ht="49.5" x14ac:dyDescent="0.3">
      <c r="A28" s="22" t="s">
        <v>164</v>
      </c>
      <c r="B28" s="16">
        <v>21</v>
      </c>
      <c r="D28" s="86">
        <v>21</v>
      </c>
      <c r="E28" s="84">
        <v>0</v>
      </c>
      <c r="F28" s="43" t="s">
        <v>165</v>
      </c>
      <c r="G28" s="44"/>
      <c r="H28" s="38" t="s">
        <v>166</v>
      </c>
      <c r="I28" s="45" t="s">
        <v>167</v>
      </c>
      <c r="J28" s="40">
        <v>32</v>
      </c>
      <c r="K28" s="41">
        <v>3</v>
      </c>
      <c r="L28" s="42">
        <v>10.666666666666666</v>
      </c>
      <c r="M28" s="82" t="s">
        <v>168</v>
      </c>
      <c r="N28" s="79"/>
      <c r="O28" s="69" t="s">
        <v>169</v>
      </c>
      <c r="Q28" s="91" t="s">
        <v>814</v>
      </c>
      <c r="R28" s="92" t="s">
        <v>816</v>
      </c>
      <c r="S28" s="93">
        <v>199</v>
      </c>
      <c r="U28" s="17"/>
    </row>
    <row r="29" spans="1:30" ht="42.75" x14ac:dyDescent="0.3">
      <c r="A29" s="22" t="s">
        <v>170</v>
      </c>
      <c r="B29" s="16">
        <v>22</v>
      </c>
      <c r="D29" s="86">
        <v>22</v>
      </c>
      <c r="E29" s="84">
        <v>0</v>
      </c>
      <c r="F29" s="43" t="s">
        <v>171</v>
      </c>
      <c r="G29" s="44"/>
      <c r="H29" s="38" t="s">
        <v>166</v>
      </c>
      <c r="I29" s="45" t="s">
        <v>172</v>
      </c>
      <c r="J29" s="40">
        <v>30</v>
      </c>
      <c r="K29" s="41">
        <v>2</v>
      </c>
      <c r="L29" s="42">
        <v>15</v>
      </c>
      <c r="M29" s="82" t="s">
        <v>168</v>
      </c>
      <c r="N29" s="79"/>
      <c r="O29" s="70" t="s">
        <v>173</v>
      </c>
      <c r="Q29" s="91" t="s">
        <v>1186</v>
      </c>
      <c r="R29" s="92" t="s">
        <v>47</v>
      </c>
      <c r="S29" s="93">
        <v>328</v>
      </c>
      <c r="U29" s="17"/>
    </row>
    <row r="30" spans="1:30" ht="49.5" x14ac:dyDescent="0.3">
      <c r="A30" s="22" t="s">
        <v>174</v>
      </c>
      <c r="B30" s="16">
        <v>22</v>
      </c>
      <c r="D30" s="86">
        <v>22</v>
      </c>
      <c r="E30" s="84">
        <v>0</v>
      </c>
      <c r="F30" s="43" t="s">
        <v>175</v>
      </c>
      <c r="G30" s="44"/>
      <c r="H30" s="38" t="s">
        <v>176</v>
      </c>
      <c r="I30" s="45" t="s">
        <v>177</v>
      </c>
      <c r="J30" s="40">
        <v>30</v>
      </c>
      <c r="K30" s="41">
        <v>3</v>
      </c>
      <c r="L30" s="42">
        <v>10</v>
      </c>
      <c r="M30" s="82" t="s">
        <v>168</v>
      </c>
      <c r="N30" s="79"/>
      <c r="O30" s="69" t="s">
        <v>178</v>
      </c>
      <c r="Q30" s="91" t="s">
        <v>363</v>
      </c>
      <c r="R30" s="92" t="s">
        <v>365</v>
      </c>
      <c r="S30" s="93">
        <v>72</v>
      </c>
      <c r="U30" s="17"/>
    </row>
    <row r="31" spans="1:30" ht="82.5" x14ac:dyDescent="0.3">
      <c r="A31" s="22" t="s">
        <v>179</v>
      </c>
      <c r="B31" s="16">
        <v>22</v>
      </c>
      <c r="D31" s="86">
        <v>22</v>
      </c>
      <c r="E31" s="84">
        <v>0</v>
      </c>
      <c r="F31" s="43" t="s">
        <v>180</v>
      </c>
      <c r="G31" s="44"/>
      <c r="H31" s="38" t="s">
        <v>176</v>
      </c>
      <c r="I31" s="45" t="s">
        <v>181</v>
      </c>
      <c r="J31" s="40">
        <v>30</v>
      </c>
      <c r="K31" s="41">
        <v>5</v>
      </c>
      <c r="L31" s="42">
        <v>6</v>
      </c>
      <c r="M31" s="82" t="s">
        <v>168</v>
      </c>
      <c r="N31" s="79"/>
      <c r="O31" s="66" t="s">
        <v>182</v>
      </c>
      <c r="Q31" s="91" t="s">
        <v>222</v>
      </c>
      <c r="R31" s="92" t="s">
        <v>225</v>
      </c>
      <c r="S31" s="93">
        <v>34</v>
      </c>
      <c r="U31" s="17"/>
    </row>
    <row r="32" spans="1:30" ht="45" x14ac:dyDescent="0.3">
      <c r="A32" s="22" t="s">
        <v>183</v>
      </c>
      <c r="B32" s="16">
        <v>25</v>
      </c>
      <c r="D32" s="86">
        <v>25</v>
      </c>
      <c r="E32" s="84">
        <v>0</v>
      </c>
      <c r="F32" s="43" t="s">
        <v>184</v>
      </c>
      <c r="G32" s="44"/>
      <c r="H32" s="38" t="s">
        <v>176</v>
      </c>
      <c r="I32" s="45" t="s">
        <v>185</v>
      </c>
      <c r="J32" s="40">
        <v>29</v>
      </c>
      <c r="K32" s="41">
        <v>2</v>
      </c>
      <c r="L32" s="42">
        <v>14.5</v>
      </c>
      <c r="M32" s="82" t="s">
        <v>168</v>
      </c>
      <c r="N32" s="79"/>
      <c r="O32" s="65" t="s">
        <v>186</v>
      </c>
      <c r="Q32" s="91" t="s">
        <v>1189</v>
      </c>
      <c r="R32" s="92" t="s">
        <v>1191</v>
      </c>
      <c r="S32" s="93">
        <v>328</v>
      </c>
      <c r="U32" s="17"/>
    </row>
    <row r="33" spans="1:21" ht="49.5" x14ac:dyDescent="0.3">
      <c r="A33" s="22" t="s">
        <v>187</v>
      </c>
      <c r="B33" s="16">
        <v>25</v>
      </c>
      <c r="D33" s="86">
        <v>25</v>
      </c>
      <c r="E33" s="84">
        <v>0</v>
      </c>
      <c r="F33" s="43" t="s">
        <v>188</v>
      </c>
      <c r="G33" s="44"/>
      <c r="H33" s="38" t="s">
        <v>176</v>
      </c>
      <c r="I33" s="45" t="s">
        <v>55</v>
      </c>
      <c r="J33" s="40">
        <v>29</v>
      </c>
      <c r="K33" s="41">
        <v>3</v>
      </c>
      <c r="L33" s="42">
        <v>9.6666666666666661</v>
      </c>
      <c r="M33" s="82" t="s">
        <v>168</v>
      </c>
      <c r="N33" s="79"/>
      <c r="O33" s="65" t="s">
        <v>189</v>
      </c>
      <c r="Q33" s="91" t="s">
        <v>703</v>
      </c>
      <c r="R33" s="92" t="s">
        <v>23</v>
      </c>
      <c r="S33" s="93">
        <v>167</v>
      </c>
      <c r="U33" s="17"/>
    </row>
    <row r="34" spans="1:21" ht="49.5" x14ac:dyDescent="0.3">
      <c r="A34" s="22" t="s">
        <v>190</v>
      </c>
      <c r="B34" s="16">
        <v>25</v>
      </c>
      <c r="D34" s="86">
        <v>25</v>
      </c>
      <c r="E34" s="84">
        <v>0</v>
      </c>
      <c r="F34" s="43" t="s">
        <v>191</v>
      </c>
      <c r="G34" s="44"/>
      <c r="H34" s="38" t="s">
        <v>166</v>
      </c>
      <c r="I34" s="45" t="s">
        <v>192</v>
      </c>
      <c r="J34" s="40">
        <v>29</v>
      </c>
      <c r="K34" s="41">
        <v>3</v>
      </c>
      <c r="L34" s="42">
        <v>9.6666666666666661</v>
      </c>
      <c r="M34" s="82" t="s">
        <v>168</v>
      </c>
      <c r="N34" s="79"/>
      <c r="O34" s="66" t="s">
        <v>193</v>
      </c>
      <c r="Q34" s="91" t="s">
        <v>1193</v>
      </c>
      <c r="R34" s="92" t="s">
        <v>1195</v>
      </c>
      <c r="S34" s="93">
        <v>328</v>
      </c>
      <c r="U34" s="17"/>
    </row>
    <row r="35" spans="1:21" ht="45" x14ac:dyDescent="0.3">
      <c r="A35" s="22" t="s">
        <v>194</v>
      </c>
      <c r="B35" s="16">
        <v>28</v>
      </c>
      <c r="D35" s="86">
        <v>28</v>
      </c>
      <c r="E35" s="84">
        <v>0</v>
      </c>
      <c r="F35" s="43" t="s">
        <v>195</v>
      </c>
      <c r="G35" s="44"/>
      <c r="H35" s="38" t="s">
        <v>81</v>
      </c>
      <c r="I35" s="45" t="s">
        <v>196</v>
      </c>
      <c r="J35" s="40">
        <v>28</v>
      </c>
      <c r="K35" s="41">
        <v>1</v>
      </c>
      <c r="L35" s="42">
        <v>28</v>
      </c>
      <c r="M35" s="82" t="s">
        <v>92</v>
      </c>
      <c r="N35" s="79"/>
      <c r="O35" s="66" t="s">
        <v>197</v>
      </c>
      <c r="Q35" s="91" t="s">
        <v>963</v>
      </c>
      <c r="R35" s="92" t="s">
        <v>965</v>
      </c>
      <c r="S35" s="93">
        <v>239</v>
      </c>
      <c r="U35" s="17"/>
    </row>
    <row r="36" spans="1:21" ht="45" x14ac:dyDescent="0.3">
      <c r="A36" s="22" t="s">
        <v>198</v>
      </c>
      <c r="B36" s="16">
        <v>28</v>
      </c>
      <c r="D36" s="86">
        <v>28</v>
      </c>
      <c r="E36" s="84">
        <v>0</v>
      </c>
      <c r="F36" s="43" t="s">
        <v>199</v>
      </c>
      <c r="G36" s="44"/>
      <c r="H36" s="38" t="s">
        <v>110</v>
      </c>
      <c r="I36" s="45" t="s">
        <v>200</v>
      </c>
      <c r="J36" s="40">
        <v>28</v>
      </c>
      <c r="K36" s="41">
        <v>1</v>
      </c>
      <c r="L36" s="42">
        <v>28</v>
      </c>
      <c r="M36" s="82" t="s">
        <v>97</v>
      </c>
      <c r="N36" s="79"/>
      <c r="O36" s="71" t="s">
        <v>201</v>
      </c>
      <c r="Q36" s="91" t="s">
        <v>818</v>
      </c>
      <c r="R36" s="92" t="s">
        <v>23</v>
      </c>
      <c r="S36" s="93">
        <v>199</v>
      </c>
      <c r="U36" s="17"/>
    </row>
    <row r="37" spans="1:21" ht="45" x14ac:dyDescent="0.3">
      <c r="A37" s="22" t="s">
        <v>202</v>
      </c>
      <c r="B37" s="16">
        <v>28</v>
      </c>
      <c r="D37" s="86">
        <v>28</v>
      </c>
      <c r="E37" s="84">
        <v>0</v>
      </c>
      <c r="F37" s="43" t="s">
        <v>203</v>
      </c>
      <c r="G37" s="44"/>
      <c r="H37" s="38" t="s">
        <v>110</v>
      </c>
      <c r="I37" s="45" t="s">
        <v>204</v>
      </c>
      <c r="J37" s="40">
        <v>28</v>
      </c>
      <c r="K37" s="41">
        <v>1</v>
      </c>
      <c r="L37" s="42">
        <v>28</v>
      </c>
      <c r="M37" s="82" t="s">
        <v>97</v>
      </c>
      <c r="N37" s="79"/>
      <c r="O37" s="67" t="s">
        <v>205</v>
      </c>
      <c r="Q37" s="91" t="s">
        <v>967</v>
      </c>
      <c r="R37" s="92" t="s">
        <v>968</v>
      </c>
      <c r="S37" s="93">
        <v>239</v>
      </c>
      <c r="U37" s="17"/>
    </row>
    <row r="38" spans="1:21" ht="45" x14ac:dyDescent="0.3">
      <c r="A38" s="22" t="s">
        <v>206</v>
      </c>
      <c r="B38" s="16">
        <v>28</v>
      </c>
      <c r="D38" s="86">
        <v>28</v>
      </c>
      <c r="E38" s="84">
        <v>0</v>
      </c>
      <c r="F38" s="43" t="s">
        <v>207</v>
      </c>
      <c r="G38" s="44"/>
      <c r="H38" s="38" t="s">
        <v>110</v>
      </c>
      <c r="I38" s="45" t="s">
        <v>50</v>
      </c>
      <c r="J38" s="40">
        <v>28</v>
      </c>
      <c r="K38" s="41">
        <v>1</v>
      </c>
      <c r="L38" s="42">
        <v>28</v>
      </c>
      <c r="M38" s="82" t="s">
        <v>97</v>
      </c>
      <c r="N38" s="79"/>
      <c r="O38" s="65" t="s">
        <v>208</v>
      </c>
      <c r="Q38" s="91" t="s">
        <v>434</v>
      </c>
      <c r="R38" s="92" t="s">
        <v>436</v>
      </c>
      <c r="S38" s="93">
        <v>91</v>
      </c>
      <c r="U38" s="17"/>
    </row>
    <row r="39" spans="1:21" ht="49.5" x14ac:dyDescent="0.3">
      <c r="A39" s="22" t="s">
        <v>209</v>
      </c>
      <c r="B39" s="16">
        <v>62</v>
      </c>
      <c r="D39" s="86">
        <v>28</v>
      </c>
      <c r="E39" s="84">
        <v>34</v>
      </c>
      <c r="F39" s="43" t="s">
        <v>210</v>
      </c>
      <c r="G39" s="44" t="s">
        <v>12</v>
      </c>
      <c r="H39" s="38" t="s">
        <v>211</v>
      </c>
      <c r="I39" s="45" t="s">
        <v>69</v>
      </c>
      <c r="J39" s="40">
        <v>28</v>
      </c>
      <c r="K39" s="41">
        <v>4</v>
      </c>
      <c r="L39" s="42">
        <v>7</v>
      </c>
      <c r="M39" s="82" t="s">
        <v>212</v>
      </c>
      <c r="N39" s="79" t="s">
        <v>1274</v>
      </c>
      <c r="O39" s="66" t="s">
        <v>213</v>
      </c>
      <c r="Q39" s="91" t="s">
        <v>1197</v>
      </c>
      <c r="R39" s="92" t="s">
        <v>1198</v>
      </c>
      <c r="S39" s="93">
        <v>328</v>
      </c>
      <c r="U39" s="17"/>
    </row>
    <row r="40" spans="1:21" ht="45" x14ac:dyDescent="0.3">
      <c r="A40" s="22" t="s">
        <v>214</v>
      </c>
      <c r="B40" s="16">
        <v>32</v>
      </c>
      <c r="D40" s="86">
        <v>33</v>
      </c>
      <c r="E40" s="84">
        <v>-1</v>
      </c>
      <c r="F40" s="43" t="s">
        <v>215</v>
      </c>
      <c r="G40" s="44"/>
      <c r="H40" s="38" t="s">
        <v>81</v>
      </c>
      <c r="I40" s="45" t="s">
        <v>216</v>
      </c>
      <c r="J40" s="40">
        <v>27</v>
      </c>
      <c r="K40" s="41">
        <v>1</v>
      </c>
      <c r="L40" s="42">
        <v>27</v>
      </c>
      <c r="M40" s="82" t="s">
        <v>92</v>
      </c>
      <c r="N40" s="79"/>
      <c r="O40" s="65" t="s">
        <v>217</v>
      </c>
      <c r="Q40" s="91" t="s">
        <v>820</v>
      </c>
      <c r="R40" s="92" t="s">
        <v>23</v>
      </c>
      <c r="S40" s="93">
        <v>199</v>
      </c>
      <c r="U40" s="17"/>
    </row>
    <row r="41" spans="1:21" ht="42.75" x14ac:dyDescent="0.3">
      <c r="A41" s="22" t="s">
        <v>218</v>
      </c>
      <c r="B41" s="16">
        <v>33</v>
      </c>
      <c r="D41" s="86">
        <v>34</v>
      </c>
      <c r="E41" s="84">
        <v>-1</v>
      </c>
      <c r="F41" s="43" t="s">
        <v>219</v>
      </c>
      <c r="G41" s="44"/>
      <c r="H41" s="38" t="s">
        <v>166</v>
      </c>
      <c r="I41" s="45" t="s">
        <v>220</v>
      </c>
      <c r="J41" s="40">
        <v>26</v>
      </c>
      <c r="K41" s="41">
        <v>2</v>
      </c>
      <c r="L41" s="42">
        <v>13</v>
      </c>
      <c r="M41" s="82" t="s">
        <v>168</v>
      </c>
      <c r="N41" s="79"/>
      <c r="O41" s="72" t="s">
        <v>221</v>
      </c>
      <c r="Q41" s="91" t="s">
        <v>540</v>
      </c>
      <c r="R41" s="92" t="s">
        <v>542</v>
      </c>
      <c r="S41" s="93">
        <v>120</v>
      </c>
      <c r="U41" s="17"/>
    </row>
    <row r="42" spans="1:21" ht="82.5" x14ac:dyDescent="0.3">
      <c r="A42" s="22" t="s">
        <v>222</v>
      </c>
      <c r="B42" s="16">
        <v>33</v>
      </c>
      <c r="D42" s="86">
        <v>34</v>
      </c>
      <c r="E42" s="84">
        <v>-1</v>
      </c>
      <c r="F42" s="43" t="s">
        <v>223</v>
      </c>
      <c r="G42" s="44"/>
      <c r="H42" s="38" t="s">
        <v>224</v>
      </c>
      <c r="I42" s="45" t="s">
        <v>225</v>
      </c>
      <c r="J42" s="40">
        <v>26</v>
      </c>
      <c r="K42" s="41">
        <v>5</v>
      </c>
      <c r="L42" s="42">
        <v>5.2</v>
      </c>
      <c r="M42" s="82" t="s">
        <v>117</v>
      </c>
      <c r="N42" s="79"/>
      <c r="O42" s="65" t="s">
        <v>226</v>
      </c>
      <c r="Q42" s="91" t="s">
        <v>716</v>
      </c>
      <c r="R42" s="92" t="s">
        <v>718</v>
      </c>
      <c r="S42" s="93">
        <v>172</v>
      </c>
      <c r="U42" s="17"/>
    </row>
    <row r="43" spans="1:21" ht="49.5" x14ac:dyDescent="0.3">
      <c r="A43" s="22" t="s">
        <v>227</v>
      </c>
      <c r="B43" s="16">
        <v>35</v>
      </c>
      <c r="D43" s="86">
        <v>36</v>
      </c>
      <c r="E43" s="84">
        <v>-1</v>
      </c>
      <c r="F43" s="43" t="s">
        <v>228</v>
      </c>
      <c r="G43" s="44"/>
      <c r="H43" s="38" t="s">
        <v>229</v>
      </c>
      <c r="I43" s="45" t="s">
        <v>230</v>
      </c>
      <c r="J43" s="40">
        <v>25</v>
      </c>
      <c r="K43" s="41">
        <v>3</v>
      </c>
      <c r="L43" s="42">
        <v>8.3333333333333339</v>
      </c>
      <c r="M43" s="82" t="s">
        <v>168</v>
      </c>
      <c r="N43" s="79"/>
      <c r="O43" s="66" t="s">
        <v>1275</v>
      </c>
      <c r="Q43" s="91" t="s">
        <v>611</v>
      </c>
      <c r="R43" s="92" t="s">
        <v>185</v>
      </c>
      <c r="S43" s="93">
        <v>136</v>
      </c>
      <c r="U43" s="17"/>
    </row>
    <row r="44" spans="1:21" ht="66" x14ac:dyDescent="0.3">
      <c r="A44" s="22" t="s">
        <v>231</v>
      </c>
      <c r="B44" s="16">
        <v>35</v>
      </c>
      <c r="D44" s="86">
        <v>36</v>
      </c>
      <c r="E44" s="84">
        <v>-1</v>
      </c>
      <c r="F44" s="43" t="s">
        <v>232</v>
      </c>
      <c r="G44" s="44"/>
      <c r="H44" s="38" t="s">
        <v>229</v>
      </c>
      <c r="I44" s="45" t="s">
        <v>233</v>
      </c>
      <c r="J44" s="40">
        <v>25</v>
      </c>
      <c r="K44" s="41">
        <v>4</v>
      </c>
      <c r="L44" s="42">
        <v>6.25</v>
      </c>
      <c r="M44" s="82" t="s">
        <v>168</v>
      </c>
      <c r="N44" s="79"/>
      <c r="O44" s="69" t="s">
        <v>234</v>
      </c>
      <c r="Q44" s="91" t="s">
        <v>823</v>
      </c>
      <c r="R44" s="92" t="s">
        <v>824</v>
      </c>
      <c r="S44" s="93">
        <v>199</v>
      </c>
      <c r="U44" s="17"/>
    </row>
    <row r="45" spans="1:21" ht="49.5" x14ac:dyDescent="0.3">
      <c r="A45" s="22" t="s">
        <v>235</v>
      </c>
      <c r="B45" s="16">
        <v>35</v>
      </c>
      <c r="D45" s="86">
        <v>36</v>
      </c>
      <c r="E45" s="84">
        <v>-1</v>
      </c>
      <c r="F45" s="43" t="s">
        <v>236</v>
      </c>
      <c r="G45" s="44"/>
      <c r="H45" s="38" t="s">
        <v>237</v>
      </c>
      <c r="I45" s="45" t="s">
        <v>23</v>
      </c>
      <c r="J45" s="40">
        <v>25</v>
      </c>
      <c r="K45" s="41">
        <v>5</v>
      </c>
      <c r="L45" s="42">
        <v>5</v>
      </c>
      <c r="M45" s="82" t="s">
        <v>168</v>
      </c>
      <c r="N45" s="79" t="s">
        <v>238</v>
      </c>
      <c r="O45" s="67" t="s">
        <v>239</v>
      </c>
      <c r="Q45" s="91" t="s">
        <v>484</v>
      </c>
      <c r="R45" s="92" t="s">
        <v>23</v>
      </c>
      <c r="S45" s="93">
        <v>78</v>
      </c>
      <c r="U45" s="17"/>
    </row>
    <row r="46" spans="1:21" ht="45" x14ac:dyDescent="0.3">
      <c r="A46" s="22" t="s">
        <v>240</v>
      </c>
      <c r="B46" s="16">
        <v>38</v>
      </c>
      <c r="D46" s="86">
        <v>39</v>
      </c>
      <c r="E46" s="84">
        <v>-1</v>
      </c>
      <c r="F46" s="43" t="s">
        <v>241</v>
      </c>
      <c r="G46" s="44"/>
      <c r="H46" s="38" t="s">
        <v>229</v>
      </c>
      <c r="I46" s="45" t="s">
        <v>242</v>
      </c>
      <c r="J46" s="40">
        <v>24</v>
      </c>
      <c r="K46" s="41">
        <v>2</v>
      </c>
      <c r="L46" s="42">
        <v>12</v>
      </c>
      <c r="M46" s="82" t="s">
        <v>168</v>
      </c>
      <c r="N46" s="79"/>
      <c r="O46" s="69" t="s">
        <v>243</v>
      </c>
      <c r="Q46" s="91" t="s">
        <v>825</v>
      </c>
      <c r="R46" s="92" t="s">
        <v>773</v>
      </c>
      <c r="S46" s="93">
        <v>199</v>
      </c>
      <c r="U46" s="17"/>
    </row>
    <row r="47" spans="1:21" ht="42.75" x14ac:dyDescent="0.3">
      <c r="A47" s="22" t="s">
        <v>244</v>
      </c>
      <c r="B47" s="16">
        <v>38</v>
      </c>
      <c r="D47" s="86">
        <v>39</v>
      </c>
      <c r="E47" s="84">
        <v>-1</v>
      </c>
      <c r="F47" s="43" t="s">
        <v>245</v>
      </c>
      <c r="G47" s="44"/>
      <c r="H47" s="38" t="s">
        <v>224</v>
      </c>
      <c r="I47" s="45" t="s">
        <v>246</v>
      </c>
      <c r="J47" s="40">
        <v>24</v>
      </c>
      <c r="K47" s="41">
        <v>2</v>
      </c>
      <c r="L47" s="42">
        <v>12</v>
      </c>
      <c r="M47" s="82" t="s">
        <v>117</v>
      </c>
      <c r="N47" s="79"/>
      <c r="O47" s="65" t="s">
        <v>247</v>
      </c>
      <c r="Q47" s="91" t="s">
        <v>970</v>
      </c>
      <c r="R47" s="92" t="s">
        <v>972</v>
      </c>
      <c r="S47" s="93">
        <v>239</v>
      </c>
      <c r="U47" s="17"/>
    </row>
    <row r="48" spans="1:21" ht="42.75" x14ac:dyDescent="0.3">
      <c r="A48" s="22" t="s">
        <v>248</v>
      </c>
      <c r="B48" s="16">
        <v>40</v>
      </c>
      <c r="D48" s="86">
        <v>41</v>
      </c>
      <c r="E48" s="84">
        <v>-1</v>
      </c>
      <c r="F48" s="43" t="s">
        <v>249</v>
      </c>
      <c r="G48" s="44"/>
      <c r="H48" s="38" t="s">
        <v>250</v>
      </c>
      <c r="I48" s="45" t="s">
        <v>251</v>
      </c>
      <c r="J48" s="40">
        <v>23</v>
      </c>
      <c r="K48" s="41">
        <v>2</v>
      </c>
      <c r="L48" s="42">
        <v>11.5</v>
      </c>
      <c r="M48" s="82" t="s">
        <v>168</v>
      </c>
      <c r="N48" s="79" t="s">
        <v>1276</v>
      </c>
      <c r="O48" s="67" t="s">
        <v>252</v>
      </c>
      <c r="Q48" s="91" t="s">
        <v>589</v>
      </c>
      <c r="R48" s="92" t="s">
        <v>591</v>
      </c>
      <c r="S48" s="93">
        <v>124</v>
      </c>
      <c r="U48" s="17"/>
    </row>
    <row r="49" spans="1:21" ht="42.75" x14ac:dyDescent="0.3">
      <c r="A49" s="22" t="s">
        <v>253</v>
      </c>
      <c r="B49" s="16">
        <v>40</v>
      </c>
      <c r="D49" s="86">
        <v>41</v>
      </c>
      <c r="E49" s="84">
        <v>-1</v>
      </c>
      <c r="F49" s="43" t="s">
        <v>254</v>
      </c>
      <c r="G49" s="44"/>
      <c r="H49" s="38" t="s">
        <v>166</v>
      </c>
      <c r="I49" s="45" t="s">
        <v>255</v>
      </c>
      <c r="J49" s="40">
        <v>23</v>
      </c>
      <c r="K49" s="41">
        <v>2</v>
      </c>
      <c r="L49" s="42">
        <v>11.5</v>
      </c>
      <c r="M49" s="82" t="s">
        <v>168</v>
      </c>
      <c r="N49" s="79"/>
      <c r="O49" s="66" t="s">
        <v>256</v>
      </c>
      <c r="Q49" s="91" t="s">
        <v>613</v>
      </c>
      <c r="R49" s="92" t="s">
        <v>23</v>
      </c>
      <c r="S49" s="93">
        <v>136</v>
      </c>
      <c r="U49" s="17"/>
    </row>
    <row r="50" spans="1:21" ht="42.75" x14ac:dyDescent="0.3">
      <c r="A50" s="22" t="s">
        <v>257</v>
      </c>
      <c r="B50" s="16">
        <v>40</v>
      </c>
      <c r="D50" s="86">
        <v>41</v>
      </c>
      <c r="E50" s="84">
        <v>-1</v>
      </c>
      <c r="F50" s="43" t="s">
        <v>258</v>
      </c>
      <c r="G50" s="44"/>
      <c r="H50" s="38" t="s">
        <v>166</v>
      </c>
      <c r="I50" s="45" t="s">
        <v>259</v>
      </c>
      <c r="J50" s="40">
        <v>23</v>
      </c>
      <c r="K50" s="41">
        <v>2</v>
      </c>
      <c r="L50" s="42">
        <v>11.5</v>
      </c>
      <c r="M50" s="82" t="s">
        <v>168</v>
      </c>
      <c r="N50" s="79"/>
      <c r="O50" s="65" t="s">
        <v>260</v>
      </c>
      <c r="Q50" s="91" t="s">
        <v>827</v>
      </c>
      <c r="R50" s="92" t="s">
        <v>23</v>
      </c>
      <c r="S50" s="93">
        <v>199</v>
      </c>
      <c r="U50" s="17"/>
    </row>
    <row r="51" spans="1:21" ht="45" x14ac:dyDescent="0.3">
      <c r="A51" s="22" t="s">
        <v>261</v>
      </c>
      <c r="B51" s="16">
        <v>40</v>
      </c>
      <c r="D51" s="86">
        <v>41</v>
      </c>
      <c r="E51" s="84">
        <v>-1</v>
      </c>
      <c r="F51" s="43" t="s">
        <v>262</v>
      </c>
      <c r="G51" s="44"/>
      <c r="H51" s="38" t="s">
        <v>110</v>
      </c>
      <c r="I51" s="45" t="s">
        <v>263</v>
      </c>
      <c r="J51" s="40">
        <v>23</v>
      </c>
      <c r="K51" s="41">
        <v>2</v>
      </c>
      <c r="L51" s="42">
        <v>11.5</v>
      </c>
      <c r="M51" s="82" t="s">
        <v>97</v>
      </c>
      <c r="N51" s="79"/>
      <c r="O51" s="70" t="s">
        <v>264</v>
      </c>
      <c r="Q51" s="91" t="s">
        <v>164</v>
      </c>
      <c r="R51" s="92" t="s">
        <v>167</v>
      </c>
      <c r="S51" s="93">
        <v>21</v>
      </c>
      <c r="U51" s="17"/>
    </row>
    <row r="52" spans="1:21" ht="45" x14ac:dyDescent="0.3">
      <c r="A52" s="22" t="s">
        <v>265</v>
      </c>
      <c r="B52" s="16">
        <v>87</v>
      </c>
      <c r="D52" s="86">
        <v>41</v>
      </c>
      <c r="E52" s="84">
        <v>46</v>
      </c>
      <c r="F52" s="43" t="s">
        <v>266</v>
      </c>
      <c r="G52" s="44" t="s">
        <v>12</v>
      </c>
      <c r="H52" s="38" t="s">
        <v>211</v>
      </c>
      <c r="I52" s="45" t="s">
        <v>267</v>
      </c>
      <c r="J52" s="40">
        <v>23</v>
      </c>
      <c r="K52" s="41">
        <v>3</v>
      </c>
      <c r="L52" s="42">
        <v>7.666666666666667</v>
      </c>
      <c r="M52" s="82" t="s">
        <v>212</v>
      </c>
      <c r="N52" s="79" t="s">
        <v>1295</v>
      </c>
      <c r="O52" s="73" t="s">
        <v>268</v>
      </c>
      <c r="Q52" s="91" t="s">
        <v>973</v>
      </c>
      <c r="R52" s="92" t="s">
        <v>975</v>
      </c>
      <c r="S52" s="93">
        <v>239</v>
      </c>
      <c r="U52" s="17"/>
    </row>
    <row r="53" spans="1:21" ht="42.75" x14ac:dyDescent="0.3">
      <c r="A53" s="22" t="s">
        <v>269</v>
      </c>
      <c r="B53" s="16">
        <v>44</v>
      </c>
      <c r="D53" s="86">
        <v>46</v>
      </c>
      <c r="E53" s="84">
        <v>-2</v>
      </c>
      <c r="F53" s="43" t="s">
        <v>270</v>
      </c>
      <c r="G53" s="44"/>
      <c r="H53" s="38" t="s">
        <v>166</v>
      </c>
      <c r="I53" s="45" t="s">
        <v>271</v>
      </c>
      <c r="J53" s="40">
        <v>21</v>
      </c>
      <c r="K53" s="41">
        <v>2</v>
      </c>
      <c r="L53" s="42">
        <v>10.5</v>
      </c>
      <c r="M53" s="82" t="s">
        <v>168</v>
      </c>
      <c r="N53" s="79"/>
      <c r="O53" s="65" t="s">
        <v>272</v>
      </c>
      <c r="Q53" s="91" t="s">
        <v>976</v>
      </c>
      <c r="R53" s="92" t="s">
        <v>978</v>
      </c>
      <c r="S53" s="93">
        <v>239</v>
      </c>
      <c r="U53" s="17"/>
    </row>
    <row r="54" spans="1:21" ht="42.75" x14ac:dyDescent="0.3">
      <c r="A54" s="22" t="s">
        <v>273</v>
      </c>
      <c r="B54" s="16">
        <v>45</v>
      </c>
      <c r="D54" s="86">
        <v>47</v>
      </c>
      <c r="E54" s="84">
        <v>-2</v>
      </c>
      <c r="F54" s="43" t="s">
        <v>274</v>
      </c>
      <c r="G54" s="44"/>
      <c r="H54" s="38" t="s">
        <v>250</v>
      </c>
      <c r="I54" s="45" t="s">
        <v>275</v>
      </c>
      <c r="J54" s="40">
        <v>20</v>
      </c>
      <c r="K54" s="41">
        <v>1</v>
      </c>
      <c r="L54" s="42">
        <v>20</v>
      </c>
      <c r="M54" s="82" t="s">
        <v>168</v>
      </c>
      <c r="N54" s="79" t="s">
        <v>1277</v>
      </c>
      <c r="O54" s="74"/>
      <c r="Q54" s="91" t="s">
        <v>1199</v>
      </c>
      <c r="R54" s="92" t="s">
        <v>1201</v>
      </c>
      <c r="S54" s="93">
        <v>328</v>
      </c>
      <c r="U54" s="17"/>
    </row>
    <row r="55" spans="1:21" ht="42.75" x14ac:dyDescent="0.3">
      <c r="A55" s="22" t="s">
        <v>276</v>
      </c>
      <c r="B55" s="16">
        <v>45</v>
      </c>
      <c r="D55" s="86">
        <v>47</v>
      </c>
      <c r="E55" s="84">
        <v>-2</v>
      </c>
      <c r="F55" s="43" t="s">
        <v>277</v>
      </c>
      <c r="G55" s="44"/>
      <c r="H55" s="38" t="s">
        <v>166</v>
      </c>
      <c r="I55" s="45" t="s">
        <v>278</v>
      </c>
      <c r="J55" s="40">
        <v>20</v>
      </c>
      <c r="K55" s="41">
        <v>1</v>
      </c>
      <c r="L55" s="42">
        <v>20</v>
      </c>
      <c r="M55" s="82" t="s">
        <v>168</v>
      </c>
      <c r="N55" s="79"/>
      <c r="O55" s="65" t="s">
        <v>279</v>
      </c>
      <c r="Q55" s="91" t="s">
        <v>280</v>
      </c>
      <c r="R55" s="92" t="s">
        <v>282</v>
      </c>
      <c r="S55" s="93">
        <v>47</v>
      </c>
      <c r="U55" s="17"/>
    </row>
    <row r="56" spans="1:21" ht="42.75" x14ac:dyDescent="0.3">
      <c r="A56" s="22" t="s">
        <v>280</v>
      </c>
      <c r="B56" s="16">
        <v>45</v>
      </c>
      <c r="D56" s="86">
        <v>47</v>
      </c>
      <c r="E56" s="84">
        <v>-2</v>
      </c>
      <c r="F56" s="43" t="s">
        <v>281</v>
      </c>
      <c r="G56" s="44"/>
      <c r="H56" s="38" t="s">
        <v>166</v>
      </c>
      <c r="I56" s="45" t="s">
        <v>282</v>
      </c>
      <c r="J56" s="40">
        <v>20</v>
      </c>
      <c r="K56" s="41">
        <v>1</v>
      </c>
      <c r="L56" s="42">
        <v>20</v>
      </c>
      <c r="M56" s="82" t="s">
        <v>168</v>
      </c>
      <c r="N56" s="79"/>
      <c r="O56" s="65" t="s">
        <v>283</v>
      </c>
      <c r="Q56" s="91" t="s">
        <v>438</v>
      </c>
      <c r="R56" s="92" t="s">
        <v>439</v>
      </c>
      <c r="S56" s="93">
        <v>91</v>
      </c>
      <c r="U56" s="17"/>
    </row>
    <row r="57" spans="1:21" ht="42.75" x14ac:dyDescent="0.3">
      <c r="A57" s="22" t="s">
        <v>284</v>
      </c>
      <c r="B57" s="16">
        <v>45</v>
      </c>
      <c r="D57" s="86">
        <v>47</v>
      </c>
      <c r="E57" s="84">
        <v>-2</v>
      </c>
      <c r="F57" s="43" t="s">
        <v>285</v>
      </c>
      <c r="G57" s="44"/>
      <c r="H57" s="38" t="s">
        <v>166</v>
      </c>
      <c r="I57" s="45" t="s">
        <v>286</v>
      </c>
      <c r="J57" s="40">
        <v>20</v>
      </c>
      <c r="K57" s="41">
        <v>1</v>
      </c>
      <c r="L57" s="42">
        <v>20</v>
      </c>
      <c r="M57" s="82" t="s">
        <v>168</v>
      </c>
      <c r="N57" s="79"/>
      <c r="O57" s="72" t="s">
        <v>287</v>
      </c>
      <c r="Q57" s="91" t="s">
        <v>979</v>
      </c>
      <c r="R57" s="92" t="s">
        <v>981</v>
      </c>
      <c r="S57" s="93">
        <v>239</v>
      </c>
      <c r="U57" s="17"/>
    </row>
    <row r="58" spans="1:21" ht="42.75" x14ac:dyDescent="0.3">
      <c r="A58" s="22" t="s">
        <v>288</v>
      </c>
      <c r="B58" s="16">
        <v>45</v>
      </c>
      <c r="D58" s="86">
        <v>47</v>
      </c>
      <c r="E58" s="84">
        <v>-2</v>
      </c>
      <c r="F58" s="43" t="s">
        <v>289</v>
      </c>
      <c r="G58" s="44"/>
      <c r="H58" s="38" t="s">
        <v>166</v>
      </c>
      <c r="I58" s="45" t="s">
        <v>23</v>
      </c>
      <c r="J58" s="40">
        <v>20</v>
      </c>
      <c r="K58" s="41">
        <v>1</v>
      </c>
      <c r="L58" s="42">
        <v>20</v>
      </c>
      <c r="M58" s="82" t="s">
        <v>168</v>
      </c>
      <c r="N58" s="79"/>
      <c r="O58" s="65" t="s">
        <v>290</v>
      </c>
      <c r="Q58" s="91" t="s">
        <v>982</v>
      </c>
      <c r="R58" s="92" t="s">
        <v>984</v>
      </c>
      <c r="S58" s="93">
        <v>239</v>
      </c>
      <c r="U58" s="17"/>
    </row>
    <row r="59" spans="1:21" ht="42.75" x14ac:dyDescent="0.3">
      <c r="A59" s="22" t="s">
        <v>291</v>
      </c>
      <c r="B59" s="16">
        <v>45</v>
      </c>
      <c r="D59" s="86">
        <v>47</v>
      </c>
      <c r="E59" s="84">
        <v>-2</v>
      </c>
      <c r="F59" s="43" t="s">
        <v>289</v>
      </c>
      <c r="G59" s="44"/>
      <c r="H59" s="38" t="s">
        <v>166</v>
      </c>
      <c r="I59" s="45" t="s">
        <v>23</v>
      </c>
      <c r="J59" s="40">
        <v>20</v>
      </c>
      <c r="K59" s="41">
        <v>1</v>
      </c>
      <c r="L59" s="42">
        <v>20</v>
      </c>
      <c r="M59" s="82" t="s">
        <v>168</v>
      </c>
      <c r="N59" s="79"/>
      <c r="O59" s="66" t="s">
        <v>292</v>
      </c>
      <c r="Q59" s="91" t="s">
        <v>487</v>
      </c>
      <c r="R59" s="92" t="s">
        <v>489</v>
      </c>
      <c r="S59" s="93">
        <v>91</v>
      </c>
      <c r="U59" s="17"/>
    </row>
    <row r="60" spans="1:21" ht="42.75" x14ac:dyDescent="0.3">
      <c r="A60" s="22" t="s">
        <v>293</v>
      </c>
      <c r="B60" s="16">
        <v>45</v>
      </c>
      <c r="D60" s="86">
        <v>47</v>
      </c>
      <c r="E60" s="84">
        <v>-2</v>
      </c>
      <c r="F60" s="43" t="s">
        <v>294</v>
      </c>
      <c r="G60" s="44"/>
      <c r="H60" s="38" t="s">
        <v>166</v>
      </c>
      <c r="I60" s="45" t="s">
        <v>295</v>
      </c>
      <c r="J60" s="40">
        <v>20</v>
      </c>
      <c r="K60" s="41">
        <v>1</v>
      </c>
      <c r="L60" s="42">
        <v>20</v>
      </c>
      <c r="M60" s="82" t="s">
        <v>168</v>
      </c>
      <c r="N60" s="79"/>
      <c r="O60" s="66" t="s">
        <v>296</v>
      </c>
      <c r="Q60" s="91" t="s">
        <v>152</v>
      </c>
      <c r="R60" s="92" t="s">
        <v>154</v>
      </c>
      <c r="S60" s="93">
        <v>18</v>
      </c>
      <c r="U60" s="17"/>
    </row>
    <row r="61" spans="1:21" ht="42.75" x14ac:dyDescent="0.3">
      <c r="A61" s="22" t="s">
        <v>297</v>
      </c>
      <c r="B61" s="16">
        <v>45</v>
      </c>
      <c r="D61" s="86">
        <v>47</v>
      </c>
      <c r="E61" s="84">
        <v>-2</v>
      </c>
      <c r="F61" s="43" t="s">
        <v>298</v>
      </c>
      <c r="G61" s="44"/>
      <c r="H61" s="38" t="s">
        <v>166</v>
      </c>
      <c r="I61" s="45" t="s">
        <v>60</v>
      </c>
      <c r="J61" s="40">
        <v>20</v>
      </c>
      <c r="K61" s="41">
        <v>1</v>
      </c>
      <c r="L61" s="42">
        <v>20</v>
      </c>
      <c r="M61" s="82" t="s">
        <v>168</v>
      </c>
      <c r="N61" s="79"/>
      <c r="O61" s="66" t="s">
        <v>299</v>
      </c>
      <c r="Q61" s="91" t="s">
        <v>985</v>
      </c>
      <c r="R61" s="92" t="s">
        <v>23</v>
      </c>
      <c r="S61" s="93">
        <v>239</v>
      </c>
      <c r="U61" s="17"/>
    </row>
    <row r="62" spans="1:21" ht="42.75" x14ac:dyDescent="0.3">
      <c r="A62" s="22" t="s">
        <v>300</v>
      </c>
      <c r="B62" s="16">
        <v>45</v>
      </c>
      <c r="D62" s="86">
        <v>47</v>
      </c>
      <c r="E62" s="84">
        <v>-2</v>
      </c>
      <c r="F62" s="43" t="s">
        <v>301</v>
      </c>
      <c r="G62" s="44"/>
      <c r="H62" s="38" t="s">
        <v>166</v>
      </c>
      <c r="I62" s="45" t="s">
        <v>61</v>
      </c>
      <c r="J62" s="40">
        <v>20</v>
      </c>
      <c r="K62" s="41">
        <v>1</v>
      </c>
      <c r="L62" s="42">
        <v>20</v>
      </c>
      <c r="M62" s="82" t="s">
        <v>168</v>
      </c>
      <c r="N62" s="79"/>
      <c r="O62" s="72" t="s">
        <v>302</v>
      </c>
      <c r="Q62" s="91" t="s">
        <v>560</v>
      </c>
      <c r="R62" s="92" t="s">
        <v>562</v>
      </c>
      <c r="S62" s="93">
        <v>124</v>
      </c>
      <c r="U62" s="17"/>
    </row>
    <row r="63" spans="1:21" ht="42.75" x14ac:dyDescent="0.3">
      <c r="A63" s="22" t="s">
        <v>303</v>
      </c>
      <c r="B63" s="16">
        <v>45</v>
      </c>
      <c r="D63" s="86">
        <v>47</v>
      </c>
      <c r="E63" s="84">
        <v>-2</v>
      </c>
      <c r="F63" s="43" t="s">
        <v>304</v>
      </c>
      <c r="G63" s="44"/>
      <c r="H63" s="38" t="s">
        <v>166</v>
      </c>
      <c r="I63" s="45" t="s">
        <v>305</v>
      </c>
      <c r="J63" s="40">
        <v>20</v>
      </c>
      <c r="K63" s="41">
        <v>1</v>
      </c>
      <c r="L63" s="42">
        <v>20</v>
      </c>
      <c r="M63" s="82" t="s">
        <v>168</v>
      </c>
      <c r="N63" s="79"/>
      <c r="O63" s="65" t="s">
        <v>306</v>
      </c>
      <c r="Q63" s="91" t="s">
        <v>830</v>
      </c>
      <c r="R63" s="92" t="s">
        <v>23</v>
      </c>
      <c r="S63" s="93">
        <v>167</v>
      </c>
      <c r="U63" s="17"/>
    </row>
    <row r="64" spans="1:21" ht="30" x14ac:dyDescent="0.3">
      <c r="A64" s="22" t="s">
        <v>307</v>
      </c>
      <c r="B64" s="16" t="s">
        <v>64</v>
      </c>
      <c r="D64" s="86">
        <v>47</v>
      </c>
      <c r="E64" s="84" t="s">
        <v>49</v>
      </c>
      <c r="F64" s="43" t="s">
        <v>308</v>
      </c>
      <c r="G64" s="44" t="s">
        <v>12</v>
      </c>
      <c r="H64" s="38" t="s">
        <v>309</v>
      </c>
      <c r="I64" s="45" t="s">
        <v>310</v>
      </c>
      <c r="J64" s="40">
        <v>20</v>
      </c>
      <c r="K64" s="41">
        <v>1</v>
      </c>
      <c r="L64" s="42">
        <v>20</v>
      </c>
      <c r="M64" s="82"/>
      <c r="N64" s="79" t="s">
        <v>311</v>
      </c>
      <c r="O64" s="65"/>
      <c r="Q64" s="91" t="s">
        <v>248</v>
      </c>
      <c r="R64" s="92" t="s">
        <v>251</v>
      </c>
      <c r="S64" s="93">
        <v>41</v>
      </c>
      <c r="U64" s="17"/>
    </row>
    <row r="65" spans="1:21" ht="42.75" x14ac:dyDescent="0.3">
      <c r="A65" s="22" t="s">
        <v>312</v>
      </c>
      <c r="B65" s="16">
        <v>45</v>
      </c>
      <c r="D65" s="86">
        <v>47</v>
      </c>
      <c r="E65" s="84">
        <v>-2</v>
      </c>
      <c r="F65" s="43" t="s">
        <v>313</v>
      </c>
      <c r="G65" s="44"/>
      <c r="H65" s="38" t="s">
        <v>166</v>
      </c>
      <c r="I65" s="45" t="s">
        <v>314</v>
      </c>
      <c r="J65" s="40">
        <v>20</v>
      </c>
      <c r="K65" s="41">
        <v>1</v>
      </c>
      <c r="L65" s="42">
        <v>20</v>
      </c>
      <c r="M65" s="82" t="s">
        <v>168</v>
      </c>
      <c r="N65" s="79"/>
      <c r="O65" s="65" t="s">
        <v>315</v>
      </c>
      <c r="Q65" s="91" t="s">
        <v>615</v>
      </c>
      <c r="R65" s="92" t="s">
        <v>617</v>
      </c>
      <c r="S65" s="93">
        <v>136</v>
      </c>
      <c r="U65" s="17"/>
    </row>
    <row r="66" spans="1:21" ht="42.75" x14ac:dyDescent="0.3">
      <c r="A66" s="22" t="s">
        <v>316</v>
      </c>
      <c r="B66" s="16">
        <v>45</v>
      </c>
      <c r="D66" s="86">
        <v>47</v>
      </c>
      <c r="E66" s="84">
        <v>-2</v>
      </c>
      <c r="F66" s="43" t="s">
        <v>317</v>
      </c>
      <c r="G66" s="44"/>
      <c r="H66" s="38" t="s">
        <v>250</v>
      </c>
      <c r="I66" s="45" t="s">
        <v>318</v>
      </c>
      <c r="J66" s="40">
        <v>20</v>
      </c>
      <c r="K66" s="41">
        <v>1</v>
      </c>
      <c r="L66" s="42">
        <v>20</v>
      </c>
      <c r="M66" s="82" t="s">
        <v>168</v>
      </c>
      <c r="N66" s="79" t="s">
        <v>319</v>
      </c>
      <c r="O66" s="69" t="s">
        <v>64</v>
      </c>
      <c r="Q66" s="91" t="s">
        <v>988</v>
      </c>
      <c r="R66" s="92" t="s">
        <v>990</v>
      </c>
      <c r="S66" s="93">
        <v>239</v>
      </c>
      <c r="U66" s="17"/>
    </row>
    <row r="67" spans="1:21" ht="42.75" x14ac:dyDescent="0.3">
      <c r="A67" s="22" t="s">
        <v>320</v>
      </c>
      <c r="B67" s="16">
        <v>45</v>
      </c>
      <c r="D67" s="86">
        <v>47</v>
      </c>
      <c r="E67" s="84">
        <v>-2</v>
      </c>
      <c r="F67" s="43" t="s">
        <v>321</v>
      </c>
      <c r="G67" s="44"/>
      <c r="H67" s="38" t="s">
        <v>166</v>
      </c>
      <c r="I67" s="45" t="s">
        <v>23</v>
      </c>
      <c r="J67" s="40">
        <v>20</v>
      </c>
      <c r="K67" s="41">
        <v>1</v>
      </c>
      <c r="L67" s="42">
        <v>20</v>
      </c>
      <c r="M67" s="82" t="s">
        <v>168</v>
      </c>
      <c r="N67" s="79"/>
      <c r="O67" s="67" t="s">
        <v>322</v>
      </c>
      <c r="Q67" s="91" t="s">
        <v>119</v>
      </c>
      <c r="R67" s="92" t="s">
        <v>121</v>
      </c>
      <c r="S67" s="93">
        <v>10</v>
      </c>
      <c r="U67" s="17"/>
    </row>
    <row r="68" spans="1:21" ht="45" x14ac:dyDescent="0.3">
      <c r="A68" s="22" t="s">
        <v>323</v>
      </c>
      <c r="B68" s="16">
        <v>45</v>
      </c>
      <c r="D68" s="86">
        <v>47</v>
      </c>
      <c r="E68" s="84">
        <v>-2</v>
      </c>
      <c r="F68" s="43" t="s">
        <v>324</v>
      </c>
      <c r="G68" s="44"/>
      <c r="H68" s="38" t="s">
        <v>229</v>
      </c>
      <c r="I68" s="45" t="s">
        <v>325</v>
      </c>
      <c r="J68" s="40">
        <v>20</v>
      </c>
      <c r="K68" s="41">
        <v>2</v>
      </c>
      <c r="L68" s="42">
        <v>10</v>
      </c>
      <c r="M68" s="82" t="s">
        <v>168</v>
      </c>
      <c r="N68" s="79"/>
      <c r="O68" s="67" t="s">
        <v>326</v>
      </c>
      <c r="Q68" s="91" t="s">
        <v>103</v>
      </c>
      <c r="R68" s="92" t="s">
        <v>106</v>
      </c>
      <c r="S68" s="93">
        <v>5</v>
      </c>
      <c r="U68" s="17"/>
    </row>
    <row r="69" spans="1:21" ht="42.75" x14ac:dyDescent="0.3">
      <c r="A69" s="22" t="s">
        <v>327</v>
      </c>
      <c r="B69" s="16">
        <v>45</v>
      </c>
      <c r="D69" s="86">
        <v>47</v>
      </c>
      <c r="E69" s="84">
        <v>-2</v>
      </c>
      <c r="F69" s="43" t="s">
        <v>328</v>
      </c>
      <c r="G69" s="44"/>
      <c r="H69" s="38" t="s">
        <v>224</v>
      </c>
      <c r="I69" s="45" t="s">
        <v>329</v>
      </c>
      <c r="J69" s="40">
        <v>20</v>
      </c>
      <c r="K69" s="41">
        <v>2</v>
      </c>
      <c r="L69" s="42">
        <v>10</v>
      </c>
      <c r="M69" s="82" t="s">
        <v>117</v>
      </c>
      <c r="N69" s="79" t="s">
        <v>64</v>
      </c>
      <c r="O69" s="70" t="s">
        <v>330</v>
      </c>
      <c r="Q69" s="91" t="s">
        <v>761</v>
      </c>
      <c r="R69" s="92" t="s">
        <v>55</v>
      </c>
      <c r="S69" s="93">
        <v>174</v>
      </c>
      <c r="U69" s="17"/>
    </row>
    <row r="70" spans="1:21" ht="49.5" x14ac:dyDescent="0.3">
      <c r="A70" s="22" t="s">
        <v>331</v>
      </c>
      <c r="B70" s="16">
        <v>45</v>
      </c>
      <c r="D70" s="86">
        <v>47</v>
      </c>
      <c r="E70" s="84">
        <v>-2</v>
      </c>
      <c r="F70" s="43" t="s">
        <v>332</v>
      </c>
      <c r="G70" s="44"/>
      <c r="H70" s="38" t="s">
        <v>229</v>
      </c>
      <c r="I70" s="45" t="s">
        <v>333</v>
      </c>
      <c r="J70" s="40">
        <v>20</v>
      </c>
      <c r="K70" s="41">
        <v>3</v>
      </c>
      <c r="L70" s="42">
        <v>6.666666666666667</v>
      </c>
      <c r="M70" s="82" t="s">
        <v>168</v>
      </c>
      <c r="N70" s="79" t="s">
        <v>64</v>
      </c>
      <c r="O70" s="69" t="s">
        <v>334</v>
      </c>
      <c r="Q70" s="91" t="s">
        <v>144</v>
      </c>
      <c r="R70" s="92" t="s">
        <v>146</v>
      </c>
      <c r="S70" s="93">
        <v>16</v>
      </c>
      <c r="U70" s="17"/>
    </row>
    <row r="71" spans="1:21" ht="66" x14ac:dyDescent="0.3">
      <c r="A71" s="22" t="s">
        <v>335</v>
      </c>
      <c r="B71" s="16">
        <v>45</v>
      </c>
      <c r="D71" s="86">
        <v>47</v>
      </c>
      <c r="E71" s="84">
        <v>-2</v>
      </c>
      <c r="F71" s="43" t="s">
        <v>336</v>
      </c>
      <c r="G71" s="44"/>
      <c r="H71" s="38" t="s">
        <v>224</v>
      </c>
      <c r="I71" s="45" t="s">
        <v>337</v>
      </c>
      <c r="J71" s="40">
        <v>20</v>
      </c>
      <c r="K71" s="41">
        <v>4</v>
      </c>
      <c r="L71" s="42">
        <v>5</v>
      </c>
      <c r="M71" s="82" t="s">
        <v>117</v>
      </c>
      <c r="N71" s="79" t="s">
        <v>64</v>
      </c>
      <c r="O71" s="72" t="s">
        <v>338</v>
      </c>
      <c r="Q71" s="91" t="s">
        <v>992</v>
      </c>
      <c r="R71" s="92" t="s">
        <v>915</v>
      </c>
      <c r="S71" s="93">
        <v>239</v>
      </c>
      <c r="U71" s="17"/>
    </row>
    <row r="72" spans="1:21" ht="45" x14ac:dyDescent="0.3">
      <c r="A72" s="22" t="s">
        <v>339</v>
      </c>
      <c r="B72" s="16">
        <v>62</v>
      </c>
      <c r="D72" s="86">
        <v>65</v>
      </c>
      <c r="E72" s="84">
        <v>-3</v>
      </c>
      <c r="F72" s="43" t="s">
        <v>340</v>
      </c>
      <c r="G72" s="44" t="s">
        <v>12</v>
      </c>
      <c r="H72" s="38" t="s">
        <v>229</v>
      </c>
      <c r="I72" s="45" t="s">
        <v>341</v>
      </c>
      <c r="J72" s="40">
        <v>19</v>
      </c>
      <c r="K72" s="41">
        <v>2</v>
      </c>
      <c r="L72" s="42">
        <v>9.5</v>
      </c>
      <c r="M72" s="82" t="s">
        <v>168</v>
      </c>
      <c r="N72" s="79" t="s">
        <v>64</v>
      </c>
      <c r="O72" s="66" t="s">
        <v>342</v>
      </c>
      <c r="Q72" s="91" t="s">
        <v>174</v>
      </c>
      <c r="R72" s="92" t="s">
        <v>177</v>
      </c>
      <c r="S72" s="93">
        <v>22</v>
      </c>
      <c r="U72" s="17"/>
    </row>
    <row r="73" spans="1:21" ht="45" x14ac:dyDescent="0.3">
      <c r="A73" s="22" t="s">
        <v>343</v>
      </c>
      <c r="B73" s="16">
        <v>62</v>
      </c>
      <c r="D73" s="86">
        <v>65</v>
      </c>
      <c r="E73" s="84">
        <v>-3</v>
      </c>
      <c r="F73" s="43" t="s">
        <v>344</v>
      </c>
      <c r="G73" s="44" t="s">
        <v>12</v>
      </c>
      <c r="H73" s="38" t="s">
        <v>229</v>
      </c>
      <c r="I73" s="45" t="s">
        <v>345</v>
      </c>
      <c r="J73" s="40">
        <v>19</v>
      </c>
      <c r="K73" s="41">
        <v>2</v>
      </c>
      <c r="L73" s="42">
        <v>9.5</v>
      </c>
      <c r="M73" s="82" t="s">
        <v>168</v>
      </c>
      <c r="N73" s="79" t="s">
        <v>64</v>
      </c>
      <c r="O73" s="67" t="s">
        <v>346</v>
      </c>
      <c r="Q73" s="91" t="s">
        <v>339</v>
      </c>
      <c r="R73" s="92" t="s">
        <v>341</v>
      </c>
      <c r="S73" s="93">
        <v>65</v>
      </c>
      <c r="U73" s="17"/>
    </row>
    <row r="74" spans="1:21" ht="45" x14ac:dyDescent="0.3">
      <c r="A74" s="22" t="s">
        <v>347</v>
      </c>
      <c r="B74" s="16">
        <v>62</v>
      </c>
      <c r="D74" s="86">
        <v>65</v>
      </c>
      <c r="E74" s="84">
        <v>-3</v>
      </c>
      <c r="F74" s="43" t="s">
        <v>348</v>
      </c>
      <c r="G74" s="44" t="s">
        <v>12</v>
      </c>
      <c r="H74" s="38" t="s">
        <v>229</v>
      </c>
      <c r="I74" s="45" t="s">
        <v>259</v>
      </c>
      <c r="J74" s="40">
        <v>19</v>
      </c>
      <c r="K74" s="41">
        <v>2</v>
      </c>
      <c r="L74" s="42">
        <v>9.5</v>
      </c>
      <c r="M74" s="82" t="s">
        <v>168</v>
      </c>
      <c r="N74" s="79" t="s">
        <v>64</v>
      </c>
      <c r="O74" s="69" t="s">
        <v>349</v>
      </c>
      <c r="Q74" s="91" t="s">
        <v>160</v>
      </c>
      <c r="R74" s="92" t="s">
        <v>162</v>
      </c>
      <c r="S74" s="93">
        <v>20</v>
      </c>
      <c r="U74" s="17"/>
    </row>
    <row r="75" spans="1:21" ht="45" x14ac:dyDescent="0.3">
      <c r="A75" s="22" t="s">
        <v>350</v>
      </c>
      <c r="B75" s="16">
        <v>62</v>
      </c>
      <c r="D75" s="86">
        <v>65</v>
      </c>
      <c r="E75" s="84">
        <v>-3</v>
      </c>
      <c r="F75" s="43" t="s">
        <v>351</v>
      </c>
      <c r="G75" s="44" t="s">
        <v>12</v>
      </c>
      <c r="H75" s="38" t="s">
        <v>237</v>
      </c>
      <c r="I75" s="45" t="s">
        <v>352</v>
      </c>
      <c r="J75" s="40">
        <v>19</v>
      </c>
      <c r="K75" s="41">
        <v>2</v>
      </c>
      <c r="L75" s="42">
        <v>9.5</v>
      </c>
      <c r="M75" s="82" t="s">
        <v>168</v>
      </c>
      <c r="N75" s="79" t="s">
        <v>1278</v>
      </c>
      <c r="O75" s="65" t="s">
        <v>353</v>
      </c>
      <c r="Q75" s="91" t="s">
        <v>764</v>
      </c>
      <c r="R75" s="92" t="s">
        <v>765</v>
      </c>
      <c r="S75" s="93">
        <v>174</v>
      </c>
      <c r="U75" s="17"/>
    </row>
    <row r="76" spans="1:21" ht="45" x14ac:dyDescent="0.3">
      <c r="A76" s="22" t="s">
        <v>354</v>
      </c>
      <c r="B76" s="16">
        <v>62</v>
      </c>
      <c r="D76" s="86">
        <v>65</v>
      </c>
      <c r="E76" s="84">
        <v>-3</v>
      </c>
      <c r="F76" s="43" t="s">
        <v>355</v>
      </c>
      <c r="G76" s="44" t="s">
        <v>12</v>
      </c>
      <c r="H76" s="38" t="s">
        <v>229</v>
      </c>
      <c r="I76" s="45" t="s">
        <v>23</v>
      </c>
      <c r="J76" s="40">
        <v>19</v>
      </c>
      <c r="K76" s="41">
        <v>3</v>
      </c>
      <c r="L76" s="42">
        <v>6.333333333333333</v>
      </c>
      <c r="M76" s="82" t="s">
        <v>168</v>
      </c>
      <c r="N76" s="79" t="s">
        <v>1279</v>
      </c>
      <c r="O76" s="69" t="s">
        <v>356</v>
      </c>
      <c r="Q76" s="91" t="s">
        <v>491</v>
      </c>
      <c r="R76" s="92" t="s">
        <v>493</v>
      </c>
      <c r="S76" s="93">
        <v>91</v>
      </c>
      <c r="U76" s="17"/>
    </row>
    <row r="77" spans="1:21" ht="49.5" x14ac:dyDescent="0.3">
      <c r="A77" s="22" t="s">
        <v>357</v>
      </c>
      <c r="B77" s="16">
        <v>62</v>
      </c>
      <c r="D77" s="86">
        <v>65</v>
      </c>
      <c r="E77" s="84">
        <v>-3</v>
      </c>
      <c r="F77" s="43" t="s">
        <v>358</v>
      </c>
      <c r="G77" s="44" t="s">
        <v>12</v>
      </c>
      <c r="H77" s="38" t="s">
        <v>229</v>
      </c>
      <c r="I77" s="45" t="s">
        <v>23</v>
      </c>
      <c r="J77" s="40">
        <v>19</v>
      </c>
      <c r="K77" s="41">
        <v>3</v>
      </c>
      <c r="L77" s="42">
        <v>6.333333333333333</v>
      </c>
      <c r="M77" s="82" t="s">
        <v>168</v>
      </c>
      <c r="N77" s="79"/>
      <c r="O77" s="69" t="s">
        <v>359</v>
      </c>
      <c r="Q77" s="91" t="s">
        <v>995</v>
      </c>
      <c r="R77" s="92" t="s">
        <v>23</v>
      </c>
      <c r="S77" s="93">
        <v>239</v>
      </c>
      <c r="U77" s="17"/>
    </row>
    <row r="78" spans="1:21" ht="49.5" x14ac:dyDescent="0.3">
      <c r="A78" s="22" t="s">
        <v>360</v>
      </c>
      <c r="B78" s="16">
        <v>62</v>
      </c>
      <c r="D78" s="86">
        <v>65</v>
      </c>
      <c r="E78" s="84">
        <v>-3</v>
      </c>
      <c r="F78" s="43" t="s">
        <v>361</v>
      </c>
      <c r="G78" s="44" t="s">
        <v>12</v>
      </c>
      <c r="H78" s="38" t="s">
        <v>229</v>
      </c>
      <c r="I78" s="45" t="s">
        <v>23</v>
      </c>
      <c r="J78" s="40">
        <v>19</v>
      </c>
      <c r="K78" s="41">
        <v>3</v>
      </c>
      <c r="L78" s="42">
        <v>6.333333333333333</v>
      </c>
      <c r="M78" s="82" t="s">
        <v>168</v>
      </c>
      <c r="N78" s="79"/>
      <c r="O78" s="69" t="s">
        <v>362</v>
      </c>
      <c r="Q78" s="91" t="s">
        <v>706</v>
      </c>
      <c r="R78" s="92" t="s">
        <v>708</v>
      </c>
      <c r="S78" s="93">
        <v>167</v>
      </c>
      <c r="U78" s="17"/>
    </row>
    <row r="79" spans="1:21" ht="45" x14ac:dyDescent="0.3">
      <c r="A79" s="22" t="s">
        <v>363</v>
      </c>
      <c r="B79" s="16">
        <v>70</v>
      </c>
      <c r="D79" s="86">
        <v>72</v>
      </c>
      <c r="E79" s="84">
        <v>-2</v>
      </c>
      <c r="F79" s="43" t="s">
        <v>364</v>
      </c>
      <c r="G79" s="44" t="s">
        <v>12</v>
      </c>
      <c r="H79" s="38" t="s">
        <v>110</v>
      </c>
      <c r="I79" s="45" t="s">
        <v>365</v>
      </c>
      <c r="J79" s="40">
        <v>18</v>
      </c>
      <c r="K79" s="41">
        <v>1</v>
      </c>
      <c r="L79" s="42">
        <v>18</v>
      </c>
      <c r="M79" s="82" t="s">
        <v>97</v>
      </c>
      <c r="N79" s="79"/>
      <c r="O79" s="73" t="s">
        <v>366</v>
      </c>
      <c r="Q79" s="91" t="s">
        <v>996</v>
      </c>
      <c r="R79" s="92" t="s">
        <v>23</v>
      </c>
      <c r="S79" s="93">
        <v>239</v>
      </c>
      <c r="U79" s="17"/>
    </row>
    <row r="80" spans="1:21" ht="45" x14ac:dyDescent="0.3">
      <c r="A80" s="22" t="s">
        <v>367</v>
      </c>
      <c r="B80" s="16">
        <v>70</v>
      </c>
      <c r="D80" s="86">
        <v>72</v>
      </c>
      <c r="E80" s="84">
        <v>-2</v>
      </c>
      <c r="F80" s="43" t="s">
        <v>368</v>
      </c>
      <c r="G80" s="44" t="s">
        <v>12</v>
      </c>
      <c r="H80" s="38" t="s">
        <v>110</v>
      </c>
      <c r="I80" s="45" t="s">
        <v>369</v>
      </c>
      <c r="J80" s="40">
        <v>18</v>
      </c>
      <c r="K80" s="41">
        <v>1</v>
      </c>
      <c r="L80" s="42">
        <v>18</v>
      </c>
      <c r="M80" s="82" t="s">
        <v>97</v>
      </c>
      <c r="N80" s="79"/>
      <c r="O80" s="69" t="s">
        <v>370</v>
      </c>
      <c r="Q80" s="91" t="s">
        <v>218</v>
      </c>
      <c r="R80" s="92" t="s">
        <v>220</v>
      </c>
      <c r="S80" s="93">
        <v>34</v>
      </c>
      <c r="U80" s="17"/>
    </row>
    <row r="81" spans="1:21" ht="45" x14ac:dyDescent="0.3">
      <c r="A81" s="22" t="s">
        <v>371</v>
      </c>
      <c r="B81" s="16">
        <v>70</v>
      </c>
      <c r="D81" s="86">
        <v>72</v>
      </c>
      <c r="E81" s="84">
        <v>-2</v>
      </c>
      <c r="F81" s="43" t="s">
        <v>372</v>
      </c>
      <c r="G81" s="44" t="s">
        <v>12</v>
      </c>
      <c r="H81" s="38" t="s">
        <v>110</v>
      </c>
      <c r="I81" s="45" t="s">
        <v>373</v>
      </c>
      <c r="J81" s="40">
        <v>18</v>
      </c>
      <c r="K81" s="41">
        <v>1</v>
      </c>
      <c r="L81" s="42">
        <v>18</v>
      </c>
      <c r="M81" s="82" t="s">
        <v>97</v>
      </c>
      <c r="N81" s="79"/>
      <c r="O81" s="69" t="s">
        <v>374</v>
      </c>
      <c r="Q81" s="91" t="s">
        <v>619</v>
      </c>
      <c r="R81" s="92" t="s">
        <v>620</v>
      </c>
      <c r="S81" s="93">
        <v>136</v>
      </c>
      <c r="U81" s="17"/>
    </row>
    <row r="82" spans="1:21" ht="45" x14ac:dyDescent="0.3">
      <c r="A82" s="22" t="s">
        <v>375</v>
      </c>
      <c r="B82" s="16">
        <v>70</v>
      </c>
      <c r="D82" s="86">
        <v>72</v>
      </c>
      <c r="E82" s="84">
        <v>-2</v>
      </c>
      <c r="F82" s="43" t="s">
        <v>376</v>
      </c>
      <c r="G82" s="44" t="s">
        <v>12</v>
      </c>
      <c r="H82" s="38" t="s">
        <v>110</v>
      </c>
      <c r="I82" s="45" t="s">
        <v>377</v>
      </c>
      <c r="J82" s="40">
        <v>18</v>
      </c>
      <c r="K82" s="41">
        <v>1</v>
      </c>
      <c r="L82" s="42">
        <v>18</v>
      </c>
      <c r="M82" s="82" t="s">
        <v>117</v>
      </c>
      <c r="N82" s="79"/>
      <c r="O82" s="65" t="s">
        <v>378</v>
      </c>
      <c r="Q82" s="91" t="s">
        <v>1202</v>
      </c>
      <c r="R82" s="92" t="s">
        <v>1203</v>
      </c>
      <c r="S82" s="93">
        <v>328</v>
      </c>
      <c r="U82" s="17"/>
    </row>
    <row r="83" spans="1:21" ht="45" x14ac:dyDescent="0.3">
      <c r="A83" s="22" t="s">
        <v>379</v>
      </c>
      <c r="B83" s="16">
        <v>70</v>
      </c>
      <c r="D83" s="86">
        <v>72</v>
      </c>
      <c r="E83" s="84">
        <v>-2</v>
      </c>
      <c r="F83" s="43" t="s">
        <v>380</v>
      </c>
      <c r="G83" s="44" t="s">
        <v>12</v>
      </c>
      <c r="H83" s="38" t="s">
        <v>110</v>
      </c>
      <c r="I83" s="45" t="s">
        <v>381</v>
      </c>
      <c r="J83" s="40">
        <v>18</v>
      </c>
      <c r="K83" s="41">
        <v>1</v>
      </c>
      <c r="L83" s="42">
        <v>18</v>
      </c>
      <c r="M83" s="82" t="s">
        <v>97</v>
      </c>
      <c r="N83" s="79"/>
      <c r="O83" s="65" t="s">
        <v>382</v>
      </c>
      <c r="Q83" s="91" t="s">
        <v>441</v>
      </c>
      <c r="R83" s="92" t="s">
        <v>443</v>
      </c>
      <c r="S83" s="93">
        <v>91</v>
      </c>
      <c r="U83" s="17"/>
    </row>
    <row r="84" spans="1:21" ht="45" x14ac:dyDescent="0.3">
      <c r="A84" s="22" t="s">
        <v>383</v>
      </c>
      <c r="B84" s="16">
        <v>70</v>
      </c>
      <c r="D84" s="86">
        <v>72</v>
      </c>
      <c r="E84" s="84">
        <v>-2</v>
      </c>
      <c r="F84" s="43" t="s">
        <v>384</v>
      </c>
      <c r="G84" s="44" t="s">
        <v>12</v>
      </c>
      <c r="H84" s="38" t="s">
        <v>110</v>
      </c>
      <c r="I84" s="45" t="s">
        <v>385</v>
      </c>
      <c r="J84" s="40">
        <v>18</v>
      </c>
      <c r="K84" s="41">
        <v>1</v>
      </c>
      <c r="L84" s="42">
        <v>18</v>
      </c>
      <c r="M84" s="82" t="s">
        <v>97</v>
      </c>
      <c r="N84" s="79"/>
      <c r="O84" s="70" t="s">
        <v>366</v>
      </c>
      <c r="Q84" s="91" t="s">
        <v>343</v>
      </c>
      <c r="R84" s="92" t="s">
        <v>345</v>
      </c>
      <c r="S84" s="93">
        <v>65</v>
      </c>
      <c r="U84" s="17"/>
    </row>
    <row r="85" spans="1:21" ht="45" x14ac:dyDescent="0.3">
      <c r="A85" s="22" t="s">
        <v>386</v>
      </c>
      <c r="B85" s="16">
        <v>76</v>
      </c>
      <c r="D85" s="86">
        <v>78</v>
      </c>
      <c r="E85" s="84">
        <v>-2</v>
      </c>
      <c r="F85" s="43" t="s">
        <v>387</v>
      </c>
      <c r="G85" s="44" t="s">
        <v>12</v>
      </c>
      <c r="H85" s="38" t="s">
        <v>229</v>
      </c>
      <c r="I85" s="45" t="s">
        <v>388</v>
      </c>
      <c r="J85" s="40">
        <v>17</v>
      </c>
      <c r="K85" s="41">
        <v>2</v>
      </c>
      <c r="L85" s="42">
        <v>8.5</v>
      </c>
      <c r="M85" s="82" t="s">
        <v>168</v>
      </c>
      <c r="N85" s="79" t="s">
        <v>1280</v>
      </c>
      <c r="O85" s="65" t="s">
        <v>389</v>
      </c>
      <c r="Q85" s="91" t="s">
        <v>767</v>
      </c>
      <c r="R85" s="92" t="s">
        <v>769</v>
      </c>
      <c r="S85" s="93">
        <v>174</v>
      </c>
      <c r="U85" s="17"/>
    </row>
    <row r="86" spans="1:21" ht="45" x14ac:dyDescent="0.3">
      <c r="A86" s="22" t="s">
        <v>390</v>
      </c>
      <c r="B86" s="16">
        <v>76</v>
      </c>
      <c r="D86" s="86">
        <v>78</v>
      </c>
      <c r="E86" s="84">
        <v>-2</v>
      </c>
      <c r="F86" s="43" t="s">
        <v>391</v>
      </c>
      <c r="G86" s="44" t="s">
        <v>12</v>
      </c>
      <c r="H86" s="38" t="s">
        <v>229</v>
      </c>
      <c r="I86" s="45" t="s">
        <v>233</v>
      </c>
      <c r="J86" s="40">
        <v>17</v>
      </c>
      <c r="K86" s="41">
        <v>2</v>
      </c>
      <c r="L86" s="42">
        <v>8.5</v>
      </c>
      <c r="M86" s="82" t="s">
        <v>168</v>
      </c>
      <c r="N86" s="79"/>
      <c r="O86" s="65" t="s">
        <v>392</v>
      </c>
      <c r="Q86" s="91" t="s">
        <v>997</v>
      </c>
      <c r="R86" s="92" t="s">
        <v>899</v>
      </c>
      <c r="S86" s="93">
        <v>239</v>
      </c>
      <c r="U86" s="17"/>
    </row>
    <row r="87" spans="1:21" ht="42.75" x14ac:dyDescent="0.3">
      <c r="A87" s="22" t="s">
        <v>393</v>
      </c>
      <c r="B87" s="16">
        <v>78</v>
      </c>
      <c r="D87" s="86">
        <v>81</v>
      </c>
      <c r="E87" s="84">
        <v>-3</v>
      </c>
      <c r="F87" s="43" t="s">
        <v>394</v>
      </c>
      <c r="G87" s="44" t="s">
        <v>12</v>
      </c>
      <c r="H87" s="38" t="s">
        <v>224</v>
      </c>
      <c r="I87" s="45" t="s">
        <v>23</v>
      </c>
      <c r="J87" s="40">
        <v>16</v>
      </c>
      <c r="K87" s="41">
        <v>2</v>
      </c>
      <c r="L87" s="42">
        <v>8</v>
      </c>
      <c r="M87" s="82" t="s">
        <v>117</v>
      </c>
      <c r="N87" s="79"/>
      <c r="O87" s="69" t="s">
        <v>395</v>
      </c>
      <c r="Q87" s="91" t="s">
        <v>771</v>
      </c>
      <c r="R87" s="92" t="s">
        <v>773</v>
      </c>
      <c r="S87" s="93">
        <v>174</v>
      </c>
      <c r="U87" s="17"/>
    </row>
    <row r="88" spans="1:21" ht="49.5" x14ac:dyDescent="0.3">
      <c r="A88" s="22" t="s">
        <v>396</v>
      </c>
      <c r="B88" s="16">
        <v>78</v>
      </c>
      <c r="D88" s="86">
        <v>81</v>
      </c>
      <c r="E88" s="84">
        <v>-3</v>
      </c>
      <c r="F88" s="43" t="s">
        <v>397</v>
      </c>
      <c r="G88" s="44" t="s">
        <v>12</v>
      </c>
      <c r="H88" s="38" t="s">
        <v>229</v>
      </c>
      <c r="I88" s="45" t="s">
        <v>23</v>
      </c>
      <c r="J88" s="40">
        <v>16</v>
      </c>
      <c r="K88" s="41">
        <v>3</v>
      </c>
      <c r="L88" s="42">
        <v>5.333333333333333</v>
      </c>
      <c r="M88" s="82" t="s">
        <v>168</v>
      </c>
      <c r="N88" s="79"/>
      <c r="O88" s="69" t="s">
        <v>398</v>
      </c>
      <c r="Q88" s="91" t="s">
        <v>999</v>
      </c>
      <c r="R88" s="92" t="s">
        <v>1001</v>
      </c>
      <c r="S88" s="93">
        <v>239</v>
      </c>
      <c r="U88" s="17"/>
    </row>
    <row r="89" spans="1:21" ht="49.5" x14ac:dyDescent="0.3">
      <c r="A89" s="22" t="s">
        <v>399</v>
      </c>
      <c r="B89" s="16">
        <v>78</v>
      </c>
      <c r="D89" s="86">
        <v>81</v>
      </c>
      <c r="E89" s="84">
        <v>-3</v>
      </c>
      <c r="F89" s="43" t="s">
        <v>400</v>
      </c>
      <c r="G89" s="44" t="s">
        <v>12</v>
      </c>
      <c r="H89" s="38" t="s">
        <v>224</v>
      </c>
      <c r="I89" s="45" t="s">
        <v>401</v>
      </c>
      <c r="J89" s="40">
        <v>16</v>
      </c>
      <c r="K89" s="41">
        <v>3</v>
      </c>
      <c r="L89" s="42">
        <v>5.333333333333333</v>
      </c>
      <c r="M89" s="82" t="s">
        <v>117</v>
      </c>
      <c r="N89" s="79"/>
      <c r="O89" s="69" t="s">
        <v>402</v>
      </c>
      <c r="Q89" s="91" t="s">
        <v>924</v>
      </c>
      <c r="R89" s="92" t="s">
        <v>233</v>
      </c>
      <c r="S89" s="93">
        <v>235</v>
      </c>
      <c r="U89" s="17"/>
    </row>
    <row r="90" spans="1:21" ht="42.75" x14ac:dyDescent="0.3">
      <c r="A90" s="22" t="s">
        <v>403</v>
      </c>
      <c r="B90" s="16">
        <v>81</v>
      </c>
      <c r="D90" s="86">
        <v>84</v>
      </c>
      <c r="E90" s="84">
        <v>-3</v>
      </c>
      <c r="F90" s="43" t="s">
        <v>404</v>
      </c>
      <c r="G90" s="44" t="s">
        <v>12</v>
      </c>
      <c r="H90" s="38" t="s">
        <v>224</v>
      </c>
      <c r="I90" s="45" t="s">
        <v>405</v>
      </c>
      <c r="J90" s="40">
        <v>15</v>
      </c>
      <c r="K90" s="41">
        <v>1</v>
      </c>
      <c r="L90" s="42">
        <v>15</v>
      </c>
      <c r="M90" s="82" t="s">
        <v>117</v>
      </c>
      <c r="N90" s="79"/>
      <c r="O90" s="69" t="s">
        <v>406</v>
      </c>
      <c r="Q90" s="91" t="s">
        <v>833</v>
      </c>
      <c r="R90" s="92" t="s">
        <v>23</v>
      </c>
      <c r="S90" s="93">
        <v>199</v>
      </c>
      <c r="U90" s="17"/>
    </row>
    <row r="91" spans="1:21" ht="45" x14ac:dyDescent="0.3">
      <c r="A91" s="22" t="s">
        <v>407</v>
      </c>
      <c r="B91" s="16">
        <v>81</v>
      </c>
      <c r="D91" s="86">
        <v>84</v>
      </c>
      <c r="E91" s="84">
        <v>-3</v>
      </c>
      <c r="F91" s="43" t="s">
        <v>408</v>
      </c>
      <c r="G91" s="44" t="s">
        <v>12</v>
      </c>
      <c r="H91" s="38" t="s">
        <v>229</v>
      </c>
      <c r="I91" s="45" t="s">
        <v>409</v>
      </c>
      <c r="J91" s="40">
        <v>15</v>
      </c>
      <c r="K91" s="41">
        <v>2</v>
      </c>
      <c r="L91" s="42">
        <v>7.5</v>
      </c>
      <c r="M91" s="82" t="s">
        <v>168</v>
      </c>
      <c r="N91" s="79"/>
      <c r="O91" s="73" t="s">
        <v>410</v>
      </c>
      <c r="Q91" s="91" t="s">
        <v>836</v>
      </c>
      <c r="R91" s="92" t="s">
        <v>838</v>
      </c>
      <c r="S91" s="93">
        <v>199</v>
      </c>
      <c r="U91" s="17"/>
    </row>
    <row r="92" spans="1:21" ht="45" x14ac:dyDescent="0.3">
      <c r="A92" s="22" t="s">
        <v>411</v>
      </c>
      <c r="B92" s="16">
        <v>81</v>
      </c>
      <c r="D92" s="86">
        <v>84</v>
      </c>
      <c r="E92" s="84">
        <v>-3</v>
      </c>
      <c r="F92" s="43" t="s">
        <v>412</v>
      </c>
      <c r="G92" s="44" t="s">
        <v>12</v>
      </c>
      <c r="H92" s="38" t="s">
        <v>229</v>
      </c>
      <c r="I92" s="45" t="s">
        <v>23</v>
      </c>
      <c r="J92" s="40">
        <v>15</v>
      </c>
      <c r="K92" s="41">
        <v>2</v>
      </c>
      <c r="L92" s="42">
        <v>7.5</v>
      </c>
      <c r="M92" s="82" t="s">
        <v>168</v>
      </c>
      <c r="N92" s="79"/>
      <c r="O92" s="72" t="s">
        <v>413</v>
      </c>
      <c r="Q92" s="91" t="s">
        <v>564</v>
      </c>
      <c r="R92" s="92" t="s">
        <v>566</v>
      </c>
      <c r="S92" s="93">
        <v>124</v>
      </c>
      <c r="U92" s="17"/>
    </row>
    <row r="93" spans="1:21" ht="42.75" x14ac:dyDescent="0.3">
      <c r="A93" s="22" t="s">
        <v>414</v>
      </c>
      <c r="B93" s="16">
        <v>81</v>
      </c>
      <c r="D93" s="86">
        <v>84</v>
      </c>
      <c r="E93" s="84">
        <v>-3</v>
      </c>
      <c r="F93" s="43" t="s">
        <v>415</v>
      </c>
      <c r="G93" s="44" t="s">
        <v>12</v>
      </c>
      <c r="H93" s="38" t="s">
        <v>224</v>
      </c>
      <c r="I93" s="45" t="s">
        <v>59</v>
      </c>
      <c r="J93" s="40">
        <v>15</v>
      </c>
      <c r="K93" s="41">
        <v>2</v>
      </c>
      <c r="L93" s="42">
        <v>7.5</v>
      </c>
      <c r="M93" s="82" t="s">
        <v>117</v>
      </c>
      <c r="N93" s="79"/>
      <c r="O93" s="69" t="s">
        <v>416</v>
      </c>
      <c r="Q93" s="91" t="s">
        <v>194</v>
      </c>
      <c r="R93" s="92" t="s">
        <v>196</v>
      </c>
      <c r="S93" s="93">
        <v>28</v>
      </c>
      <c r="U93" s="17"/>
    </row>
    <row r="94" spans="1:21" ht="42.75" x14ac:dyDescent="0.3">
      <c r="A94" s="22" t="s">
        <v>417</v>
      </c>
      <c r="B94" s="16">
        <v>119</v>
      </c>
      <c r="D94" s="86">
        <v>84</v>
      </c>
      <c r="E94" s="84">
        <v>35</v>
      </c>
      <c r="F94" s="43" t="s">
        <v>418</v>
      </c>
      <c r="G94" s="44" t="s">
        <v>12</v>
      </c>
      <c r="H94" s="38" t="s">
        <v>224</v>
      </c>
      <c r="I94" s="45" t="s">
        <v>419</v>
      </c>
      <c r="J94" s="40">
        <v>15</v>
      </c>
      <c r="K94" s="41">
        <v>3</v>
      </c>
      <c r="L94" s="42">
        <v>5</v>
      </c>
      <c r="M94" s="82" t="s">
        <v>117</v>
      </c>
      <c r="N94" s="79" t="s">
        <v>420</v>
      </c>
      <c r="O94" s="65" t="s">
        <v>421</v>
      </c>
      <c r="Q94" s="91" t="s">
        <v>445</v>
      </c>
      <c r="R94" s="92" t="s">
        <v>23</v>
      </c>
      <c r="S94" s="93">
        <v>91</v>
      </c>
      <c r="U94" s="17"/>
    </row>
    <row r="95" spans="1:21" ht="49.5" x14ac:dyDescent="0.3">
      <c r="A95" s="22" t="s">
        <v>422</v>
      </c>
      <c r="B95" s="16">
        <v>81</v>
      </c>
      <c r="D95" s="86">
        <v>84</v>
      </c>
      <c r="E95" s="84">
        <v>-3</v>
      </c>
      <c r="F95" s="43" t="s">
        <v>423</v>
      </c>
      <c r="G95" s="44" t="s">
        <v>12</v>
      </c>
      <c r="H95" s="38" t="s">
        <v>229</v>
      </c>
      <c r="I95" s="45" t="s">
        <v>56</v>
      </c>
      <c r="J95" s="40">
        <v>15</v>
      </c>
      <c r="K95" s="41">
        <v>3</v>
      </c>
      <c r="L95" s="42">
        <v>5</v>
      </c>
      <c r="M95" s="82" t="s">
        <v>168</v>
      </c>
      <c r="N95" s="79"/>
      <c r="O95" s="69" t="s">
        <v>424</v>
      </c>
      <c r="Q95" s="91" t="s">
        <v>775</v>
      </c>
      <c r="R95" s="92" t="s">
        <v>777</v>
      </c>
      <c r="S95" s="93">
        <v>174</v>
      </c>
      <c r="U95" s="17"/>
    </row>
    <row r="96" spans="1:21" ht="82.5" x14ac:dyDescent="0.3">
      <c r="A96" s="22" t="s">
        <v>425</v>
      </c>
      <c r="B96" s="16">
        <v>81</v>
      </c>
      <c r="D96" s="86">
        <v>84</v>
      </c>
      <c r="E96" s="84">
        <v>-3</v>
      </c>
      <c r="F96" s="43" t="s">
        <v>426</v>
      </c>
      <c r="G96" s="44" t="s">
        <v>12</v>
      </c>
      <c r="H96" s="38" t="s">
        <v>224</v>
      </c>
      <c r="I96" s="45" t="s">
        <v>427</v>
      </c>
      <c r="J96" s="40">
        <v>15</v>
      </c>
      <c r="K96" s="41">
        <v>5</v>
      </c>
      <c r="L96" s="42">
        <v>3</v>
      </c>
      <c r="M96" s="82" t="s">
        <v>117</v>
      </c>
      <c r="N96" s="79"/>
      <c r="O96" s="67" t="s">
        <v>428</v>
      </c>
      <c r="Q96" s="91" t="s">
        <v>447</v>
      </c>
      <c r="R96" s="92" t="s">
        <v>449</v>
      </c>
      <c r="S96" s="93">
        <v>91</v>
      </c>
      <c r="U96" s="17"/>
    </row>
    <row r="97" spans="1:21" ht="45" x14ac:dyDescent="0.3">
      <c r="A97" s="22" t="s">
        <v>429</v>
      </c>
      <c r="B97" s="16" t="s">
        <v>64</v>
      </c>
      <c r="D97" s="86">
        <v>91</v>
      </c>
      <c r="E97" s="84" t="s">
        <v>49</v>
      </c>
      <c r="F97" s="43" t="s">
        <v>430</v>
      </c>
      <c r="G97" s="44" t="s">
        <v>12</v>
      </c>
      <c r="H97" s="38" t="s">
        <v>431</v>
      </c>
      <c r="I97" s="45" t="s">
        <v>432</v>
      </c>
      <c r="J97" s="40">
        <v>14</v>
      </c>
      <c r="K97" s="41">
        <v>1</v>
      </c>
      <c r="L97" s="42">
        <v>14</v>
      </c>
      <c r="M97" s="82" t="s">
        <v>168</v>
      </c>
      <c r="N97" s="79" t="s">
        <v>433</v>
      </c>
      <c r="O97" s="67"/>
      <c r="Q97" s="91" t="s">
        <v>1002</v>
      </c>
      <c r="R97" s="92" t="s">
        <v>23</v>
      </c>
      <c r="S97" s="93">
        <v>239</v>
      </c>
      <c r="U97" s="17"/>
    </row>
    <row r="98" spans="1:21" ht="45" x14ac:dyDescent="0.3">
      <c r="A98" s="22" t="s">
        <v>434</v>
      </c>
      <c r="B98" s="16">
        <v>87</v>
      </c>
      <c r="D98" s="86">
        <v>91</v>
      </c>
      <c r="E98" s="84">
        <v>-4</v>
      </c>
      <c r="F98" s="43" t="s">
        <v>435</v>
      </c>
      <c r="G98" s="44" t="s">
        <v>12</v>
      </c>
      <c r="H98" s="38" t="s">
        <v>229</v>
      </c>
      <c r="I98" s="45" t="s">
        <v>436</v>
      </c>
      <c r="J98" s="40">
        <v>14</v>
      </c>
      <c r="K98" s="41">
        <v>1</v>
      </c>
      <c r="L98" s="42">
        <v>14</v>
      </c>
      <c r="M98" s="82" t="s">
        <v>168</v>
      </c>
      <c r="N98" s="79"/>
      <c r="O98" s="69" t="s">
        <v>437</v>
      </c>
      <c r="Q98" s="91" t="s">
        <v>403</v>
      </c>
      <c r="R98" s="92" t="s">
        <v>405</v>
      </c>
      <c r="S98" s="93">
        <v>84</v>
      </c>
      <c r="U98" s="17"/>
    </row>
    <row r="99" spans="1:21" ht="45" x14ac:dyDescent="0.3">
      <c r="A99" s="22" t="s">
        <v>438</v>
      </c>
      <c r="B99" s="16">
        <v>87</v>
      </c>
      <c r="D99" s="86">
        <v>91</v>
      </c>
      <c r="E99" s="84">
        <v>-4</v>
      </c>
      <c r="F99" s="43" t="s">
        <v>281</v>
      </c>
      <c r="G99" s="44" t="s">
        <v>12</v>
      </c>
      <c r="H99" s="38" t="s">
        <v>229</v>
      </c>
      <c r="I99" s="45" t="s">
        <v>439</v>
      </c>
      <c r="J99" s="40">
        <v>14</v>
      </c>
      <c r="K99" s="41">
        <v>1</v>
      </c>
      <c r="L99" s="42">
        <v>14</v>
      </c>
      <c r="M99" s="82" t="s">
        <v>168</v>
      </c>
      <c r="N99" s="79"/>
      <c r="O99" s="66" t="s">
        <v>440</v>
      </c>
      <c r="Q99" s="91" t="s">
        <v>347</v>
      </c>
      <c r="R99" s="92" t="s">
        <v>259</v>
      </c>
      <c r="S99" s="93">
        <v>65</v>
      </c>
      <c r="U99" s="17"/>
    </row>
    <row r="100" spans="1:21" ht="45" x14ac:dyDescent="0.3">
      <c r="A100" s="22" t="s">
        <v>441</v>
      </c>
      <c r="B100" s="16">
        <v>87</v>
      </c>
      <c r="D100" s="86">
        <v>91</v>
      </c>
      <c r="E100" s="84">
        <v>-4</v>
      </c>
      <c r="F100" s="43" t="s">
        <v>442</v>
      </c>
      <c r="G100" s="44" t="s">
        <v>12</v>
      </c>
      <c r="H100" s="38" t="s">
        <v>229</v>
      </c>
      <c r="I100" s="45" t="s">
        <v>443</v>
      </c>
      <c r="J100" s="40">
        <v>14</v>
      </c>
      <c r="K100" s="41">
        <v>1</v>
      </c>
      <c r="L100" s="42">
        <v>14</v>
      </c>
      <c r="M100" s="82" t="s">
        <v>168</v>
      </c>
      <c r="N100" s="79"/>
      <c r="O100" s="69" t="s">
        <v>444</v>
      </c>
      <c r="Q100" s="91" t="s">
        <v>1004</v>
      </c>
      <c r="R100" s="92" t="s">
        <v>23</v>
      </c>
      <c r="S100" s="93">
        <v>239</v>
      </c>
      <c r="U100" s="17"/>
    </row>
    <row r="101" spans="1:21" ht="45" x14ac:dyDescent="0.3">
      <c r="A101" s="22" t="s">
        <v>445</v>
      </c>
      <c r="B101" s="16">
        <v>87</v>
      </c>
      <c r="D101" s="86">
        <v>91</v>
      </c>
      <c r="E101" s="84">
        <v>-4</v>
      </c>
      <c r="F101" s="43" t="s">
        <v>446</v>
      </c>
      <c r="G101" s="44" t="s">
        <v>12</v>
      </c>
      <c r="H101" s="38" t="s">
        <v>237</v>
      </c>
      <c r="I101" s="45" t="s">
        <v>23</v>
      </c>
      <c r="J101" s="40">
        <v>14</v>
      </c>
      <c r="K101" s="41">
        <v>1</v>
      </c>
      <c r="L101" s="42">
        <v>14</v>
      </c>
      <c r="M101" s="82" t="s">
        <v>168</v>
      </c>
      <c r="N101" s="79" t="s">
        <v>1281</v>
      </c>
      <c r="O101" s="69"/>
      <c r="Q101" s="91" t="s">
        <v>710</v>
      </c>
      <c r="R101" s="92" t="s">
        <v>712</v>
      </c>
      <c r="S101" s="93">
        <v>167</v>
      </c>
      <c r="U101" s="17"/>
    </row>
    <row r="102" spans="1:21" ht="45" x14ac:dyDescent="0.3">
      <c r="A102" s="22" t="s">
        <v>447</v>
      </c>
      <c r="B102" s="16">
        <v>87</v>
      </c>
      <c r="D102" s="86">
        <v>91</v>
      </c>
      <c r="E102" s="84">
        <v>-4</v>
      </c>
      <c r="F102" s="43" t="s">
        <v>448</v>
      </c>
      <c r="G102" s="44" t="s">
        <v>12</v>
      </c>
      <c r="H102" s="38" t="s">
        <v>229</v>
      </c>
      <c r="I102" s="45" t="s">
        <v>449</v>
      </c>
      <c r="J102" s="40">
        <v>14</v>
      </c>
      <c r="K102" s="41">
        <v>1</v>
      </c>
      <c r="L102" s="42">
        <v>14</v>
      </c>
      <c r="M102" s="82" t="s">
        <v>168</v>
      </c>
      <c r="N102" s="79"/>
      <c r="O102" s="70" t="s">
        <v>450</v>
      </c>
      <c r="Q102" s="91" t="s">
        <v>724</v>
      </c>
      <c r="R102" s="92" t="s">
        <v>68</v>
      </c>
      <c r="S102" s="93">
        <v>174</v>
      </c>
      <c r="U102" s="17"/>
    </row>
    <row r="103" spans="1:21" ht="45" x14ac:dyDescent="0.3">
      <c r="A103" s="22" t="s">
        <v>451</v>
      </c>
      <c r="B103" s="16">
        <v>87</v>
      </c>
      <c r="D103" s="86">
        <v>91</v>
      </c>
      <c r="E103" s="84">
        <v>-4</v>
      </c>
      <c r="F103" s="43" t="s">
        <v>452</v>
      </c>
      <c r="G103" s="44" t="s">
        <v>12</v>
      </c>
      <c r="H103" s="38" t="s">
        <v>229</v>
      </c>
      <c r="I103" s="45" t="s">
        <v>453</v>
      </c>
      <c r="J103" s="40">
        <v>14</v>
      </c>
      <c r="K103" s="41">
        <v>1</v>
      </c>
      <c r="L103" s="42">
        <v>14</v>
      </c>
      <c r="M103" s="82" t="s">
        <v>168</v>
      </c>
      <c r="N103" s="79"/>
      <c r="O103" s="69" t="s">
        <v>454</v>
      </c>
      <c r="Q103" s="91" t="s">
        <v>231</v>
      </c>
      <c r="R103" s="92" t="s">
        <v>233</v>
      </c>
      <c r="S103" s="93">
        <v>36</v>
      </c>
      <c r="U103" s="17"/>
    </row>
    <row r="104" spans="1:21" ht="45" x14ac:dyDescent="0.3">
      <c r="A104" s="22" t="s">
        <v>455</v>
      </c>
      <c r="B104" s="16">
        <v>87</v>
      </c>
      <c r="D104" s="86">
        <v>91</v>
      </c>
      <c r="E104" s="84">
        <v>-4</v>
      </c>
      <c r="F104" s="43" t="s">
        <v>456</v>
      </c>
      <c r="G104" s="44" t="s">
        <v>12</v>
      </c>
      <c r="H104" s="38" t="s">
        <v>229</v>
      </c>
      <c r="I104" s="45" t="s">
        <v>457</v>
      </c>
      <c r="J104" s="40">
        <v>14</v>
      </c>
      <c r="K104" s="41">
        <v>1</v>
      </c>
      <c r="L104" s="42">
        <v>14</v>
      </c>
      <c r="M104" s="82" t="s">
        <v>168</v>
      </c>
      <c r="N104" s="79"/>
      <c r="O104" s="66" t="s">
        <v>458</v>
      </c>
      <c r="Q104" s="91" t="s">
        <v>79</v>
      </c>
      <c r="R104" s="92" t="s">
        <v>53</v>
      </c>
      <c r="S104" s="93">
        <v>2</v>
      </c>
      <c r="U104" s="17"/>
    </row>
    <row r="105" spans="1:21" ht="45" x14ac:dyDescent="0.3">
      <c r="A105" s="22" t="s">
        <v>459</v>
      </c>
      <c r="B105" s="16">
        <v>87</v>
      </c>
      <c r="D105" s="86">
        <v>91</v>
      </c>
      <c r="E105" s="84">
        <v>-4</v>
      </c>
      <c r="F105" s="43" t="s">
        <v>460</v>
      </c>
      <c r="G105" s="44" t="s">
        <v>12</v>
      </c>
      <c r="H105" s="38" t="s">
        <v>229</v>
      </c>
      <c r="I105" s="45" t="s">
        <v>461</v>
      </c>
      <c r="J105" s="40">
        <v>14</v>
      </c>
      <c r="K105" s="41">
        <v>1</v>
      </c>
      <c r="L105" s="42">
        <v>14</v>
      </c>
      <c r="M105" s="82" t="s">
        <v>168</v>
      </c>
      <c r="N105" s="79"/>
      <c r="O105" s="71" t="s">
        <v>462</v>
      </c>
      <c r="Q105" s="91" t="s">
        <v>839</v>
      </c>
      <c r="R105" s="92" t="s">
        <v>23</v>
      </c>
      <c r="S105" s="93">
        <v>199</v>
      </c>
      <c r="U105" s="17"/>
    </row>
    <row r="106" spans="1:21" ht="45" x14ac:dyDescent="0.3">
      <c r="A106" s="22" t="s">
        <v>463</v>
      </c>
      <c r="B106" s="16">
        <v>87</v>
      </c>
      <c r="D106" s="86">
        <v>91</v>
      </c>
      <c r="E106" s="84">
        <v>-4</v>
      </c>
      <c r="F106" s="43" t="s">
        <v>464</v>
      </c>
      <c r="G106" s="44" t="s">
        <v>12</v>
      </c>
      <c r="H106" s="38" t="s">
        <v>229</v>
      </c>
      <c r="I106" s="45" t="s">
        <v>465</v>
      </c>
      <c r="J106" s="40">
        <v>14</v>
      </c>
      <c r="K106" s="41">
        <v>1</v>
      </c>
      <c r="L106" s="42">
        <v>14</v>
      </c>
      <c r="M106" s="82" t="s">
        <v>168</v>
      </c>
      <c r="N106" s="79"/>
      <c r="O106" s="69" t="s">
        <v>466</v>
      </c>
      <c r="Q106" s="91" t="s">
        <v>284</v>
      </c>
      <c r="R106" s="92" t="s">
        <v>286</v>
      </c>
      <c r="S106" s="93">
        <v>47</v>
      </c>
      <c r="U106" s="17"/>
    </row>
    <row r="107" spans="1:21" ht="45" x14ac:dyDescent="0.3">
      <c r="A107" s="22" t="s">
        <v>467</v>
      </c>
      <c r="B107" s="16">
        <v>87</v>
      </c>
      <c r="D107" s="86">
        <v>91</v>
      </c>
      <c r="E107" s="84">
        <v>-4</v>
      </c>
      <c r="F107" s="43" t="s">
        <v>468</v>
      </c>
      <c r="G107" s="44" t="s">
        <v>12</v>
      </c>
      <c r="H107" s="38" t="s">
        <v>237</v>
      </c>
      <c r="I107" s="45" t="s">
        <v>23</v>
      </c>
      <c r="J107" s="40">
        <v>14</v>
      </c>
      <c r="K107" s="41">
        <v>1</v>
      </c>
      <c r="L107" s="42">
        <v>14</v>
      </c>
      <c r="M107" s="82" t="s">
        <v>168</v>
      </c>
      <c r="N107" s="79" t="s">
        <v>1282</v>
      </c>
      <c r="O107" s="65"/>
      <c r="Q107" s="91" t="s">
        <v>621</v>
      </c>
      <c r="R107" s="92" t="s">
        <v>623</v>
      </c>
      <c r="S107" s="93">
        <v>136</v>
      </c>
      <c r="U107" s="17"/>
    </row>
    <row r="108" spans="1:21" ht="45" x14ac:dyDescent="0.3">
      <c r="A108" s="22" t="s">
        <v>469</v>
      </c>
      <c r="B108" s="16">
        <v>87</v>
      </c>
      <c r="D108" s="86">
        <v>91</v>
      </c>
      <c r="E108" s="84">
        <v>-4</v>
      </c>
      <c r="F108" s="43" t="s">
        <v>470</v>
      </c>
      <c r="G108" s="44" t="s">
        <v>12</v>
      </c>
      <c r="H108" s="38" t="s">
        <v>229</v>
      </c>
      <c r="I108" s="45" t="s">
        <v>471</v>
      </c>
      <c r="J108" s="40">
        <v>14</v>
      </c>
      <c r="K108" s="41">
        <v>1</v>
      </c>
      <c r="L108" s="42">
        <v>14</v>
      </c>
      <c r="M108" s="82" t="s">
        <v>168</v>
      </c>
      <c r="N108" s="79"/>
      <c r="O108" s="65" t="s">
        <v>472</v>
      </c>
      <c r="Q108" s="91" t="s">
        <v>625</v>
      </c>
      <c r="R108" s="92" t="s">
        <v>23</v>
      </c>
      <c r="S108" s="93">
        <v>136</v>
      </c>
      <c r="U108" s="17"/>
    </row>
    <row r="109" spans="1:21" ht="45" x14ac:dyDescent="0.3">
      <c r="A109" s="22" t="s">
        <v>473</v>
      </c>
      <c r="B109" s="16">
        <v>87</v>
      </c>
      <c r="D109" s="86">
        <v>91</v>
      </c>
      <c r="E109" s="84">
        <v>-4</v>
      </c>
      <c r="F109" s="43" t="s">
        <v>474</v>
      </c>
      <c r="G109" s="44" t="s">
        <v>12</v>
      </c>
      <c r="H109" s="38" t="s">
        <v>229</v>
      </c>
      <c r="I109" s="45" t="s">
        <v>23</v>
      </c>
      <c r="J109" s="40">
        <v>14</v>
      </c>
      <c r="K109" s="41">
        <v>1</v>
      </c>
      <c r="L109" s="42">
        <v>14</v>
      </c>
      <c r="M109" s="82" t="s">
        <v>168</v>
      </c>
      <c r="N109" s="79"/>
      <c r="O109" s="69" t="s">
        <v>475</v>
      </c>
      <c r="Q109" s="91" t="s">
        <v>393</v>
      </c>
      <c r="R109" s="92" t="s">
        <v>23</v>
      </c>
      <c r="S109" s="93">
        <v>81</v>
      </c>
      <c r="U109" s="17"/>
    </row>
    <row r="110" spans="1:21" ht="45" x14ac:dyDescent="0.3">
      <c r="A110" s="22" t="s">
        <v>476</v>
      </c>
      <c r="B110" s="16">
        <v>87</v>
      </c>
      <c r="D110" s="86">
        <v>91</v>
      </c>
      <c r="E110" s="84">
        <v>-4</v>
      </c>
      <c r="F110" s="43" t="s">
        <v>477</v>
      </c>
      <c r="G110" s="44" t="s">
        <v>12</v>
      </c>
      <c r="H110" s="38" t="s">
        <v>229</v>
      </c>
      <c r="I110" s="45" t="s">
        <v>478</v>
      </c>
      <c r="J110" s="40">
        <v>14</v>
      </c>
      <c r="K110" s="41">
        <v>1</v>
      </c>
      <c r="L110" s="42">
        <v>14</v>
      </c>
      <c r="M110" s="82" t="s">
        <v>168</v>
      </c>
      <c r="N110" s="79"/>
      <c r="O110" s="66" t="s">
        <v>479</v>
      </c>
      <c r="Q110" s="91" t="s">
        <v>1006</v>
      </c>
      <c r="R110" s="92" t="s">
        <v>1008</v>
      </c>
      <c r="S110" s="93">
        <v>239</v>
      </c>
      <c r="U110" s="17"/>
    </row>
    <row r="111" spans="1:21" ht="45" x14ac:dyDescent="0.3">
      <c r="A111" s="22" t="s">
        <v>480</v>
      </c>
      <c r="B111" s="16">
        <v>87</v>
      </c>
      <c r="D111" s="86">
        <v>91</v>
      </c>
      <c r="E111" s="84">
        <v>-4</v>
      </c>
      <c r="F111" s="43" t="s">
        <v>481</v>
      </c>
      <c r="G111" s="44" t="s">
        <v>12</v>
      </c>
      <c r="H111" s="38" t="s">
        <v>229</v>
      </c>
      <c r="I111" s="45" t="s">
        <v>482</v>
      </c>
      <c r="J111" s="40">
        <v>14</v>
      </c>
      <c r="K111" s="41">
        <v>1</v>
      </c>
      <c r="L111" s="42">
        <v>14</v>
      </c>
      <c r="M111" s="82" t="s">
        <v>168</v>
      </c>
      <c r="N111" s="79"/>
      <c r="O111" s="69" t="s">
        <v>483</v>
      </c>
      <c r="Q111" s="91" t="s">
        <v>209</v>
      </c>
      <c r="R111" s="92" t="s">
        <v>69</v>
      </c>
      <c r="S111" s="93">
        <v>28</v>
      </c>
      <c r="U111" s="17"/>
    </row>
    <row r="112" spans="1:21" ht="45" x14ac:dyDescent="0.3">
      <c r="A112" s="22" t="s">
        <v>484</v>
      </c>
      <c r="B112" s="16">
        <v>87</v>
      </c>
      <c r="D112" s="86">
        <v>78</v>
      </c>
      <c r="E112" s="84">
        <v>9</v>
      </c>
      <c r="F112" s="43" t="s">
        <v>485</v>
      </c>
      <c r="G112" s="44" t="s">
        <v>12</v>
      </c>
      <c r="H112" s="38" t="s">
        <v>229</v>
      </c>
      <c r="I112" s="45" t="s">
        <v>23</v>
      </c>
      <c r="J112" s="40">
        <v>17</v>
      </c>
      <c r="K112" s="41">
        <v>3</v>
      </c>
      <c r="L112" s="42">
        <v>5.666666666666667</v>
      </c>
      <c r="M112" s="82" t="s">
        <v>168</v>
      </c>
      <c r="N112" s="79" t="s">
        <v>1283</v>
      </c>
      <c r="O112" s="69" t="s">
        <v>486</v>
      </c>
      <c r="Q112" s="91" t="s">
        <v>1204</v>
      </c>
      <c r="R112" s="92" t="s">
        <v>23</v>
      </c>
      <c r="S112" s="93">
        <v>328</v>
      </c>
      <c r="U112" s="17"/>
    </row>
    <row r="113" spans="1:21" ht="45" x14ac:dyDescent="0.3">
      <c r="A113" s="22" t="s">
        <v>487</v>
      </c>
      <c r="B113" s="16">
        <v>87</v>
      </c>
      <c r="D113" s="86">
        <v>91</v>
      </c>
      <c r="E113" s="84">
        <v>-4</v>
      </c>
      <c r="F113" s="43" t="s">
        <v>488</v>
      </c>
      <c r="G113" s="44" t="s">
        <v>12</v>
      </c>
      <c r="H113" s="38" t="s">
        <v>229</v>
      </c>
      <c r="I113" s="45" t="s">
        <v>489</v>
      </c>
      <c r="J113" s="40">
        <v>14</v>
      </c>
      <c r="K113" s="41">
        <v>2</v>
      </c>
      <c r="L113" s="42">
        <v>7</v>
      </c>
      <c r="M113" s="82" t="s">
        <v>168</v>
      </c>
      <c r="N113" s="79"/>
      <c r="O113" s="69" t="s">
        <v>490</v>
      </c>
      <c r="Q113" s="91" t="s">
        <v>327</v>
      </c>
      <c r="R113" s="92" t="s">
        <v>329</v>
      </c>
      <c r="S113" s="93">
        <v>47</v>
      </c>
      <c r="U113" s="17"/>
    </row>
    <row r="114" spans="1:21" ht="45" x14ac:dyDescent="0.3">
      <c r="A114" s="22" t="s">
        <v>491</v>
      </c>
      <c r="B114" s="16">
        <v>87</v>
      </c>
      <c r="D114" s="86">
        <v>91</v>
      </c>
      <c r="E114" s="84">
        <v>-4</v>
      </c>
      <c r="F114" s="43" t="s">
        <v>492</v>
      </c>
      <c r="G114" s="44" t="s">
        <v>12</v>
      </c>
      <c r="H114" s="38" t="s">
        <v>229</v>
      </c>
      <c r="I114" s="45" t="s">
        <v>493</v>
      </c>
      <c r="J114" s="40">
        <v>14</v>
      </c>
      <c r="K114" s="41">
        <v>2</v>
      </c>
      <c r="L114" s="42">
        <v>7</v>
      </c>
      <c r="M114" s="82" t="s">
        <v>168</v>
      </c>
      <c r="N114" s="79"/>
      <c r="O114" s="73" t="s">
        <v>494</v>
      </c>
      <c r="Q114" s="91" t="s">
        <v>1009</v>
      </c>
      <c r="R114" s="92" t="s">
        <v>1011</v>
      </c>
      <c r="S114" s="93">
        <v>239</v>
      </c>
      <c r="U114" s="17"/>
    </row>
    <row r="115" spans="1:21" ht="42.75" x14ac:dyDescent="0.3">
      <c r="A115" s="22" t="s">
        <v>495</v>
      </c>
      <c r="B115" s="16">
        <v>87</v>
      </c>
      <c r="D115" s="86">
        <v>91</v>
      </c>
      <c r="E115" s="84">
        <v>-4</v>
      </c>
      <c r="F115" s="43" t="s">
        <v>496</v>
      </c>
      <c r="G115" s="44" t="s">
        <v>12</v>
      </c>
      <c r="H115" s="38" t="s">
        <v>224</v>
      </c>
      <c r="I115" s="45" t="s">
        <v>497</v>
      </c>
      <c r="J115" s="40">
        <v>14</v>
      </c>
      <c r="K115" s="41">
        <v>2</v>
      </c>
      <c r="L115" s="42">
        <v>7</v>
      </c>
      <c r="M115" s="82" t="s">
        <v>117</v>
      </c>
      <c r="N115" s="79"/>
      <c r="O115" s="70" t="s">
        <v>498</v>
      </c>
      <c r="Q115" s="91" t="s">
        <v>842</v>
      </c>
      <c r="R115" s="92" t="s">
        <v>844</v>
      </c>
      <c r="S115" s="93">
        <v>199</v>
      </c>
      <c r="U115" s="17"/>
    </row>
    <row r="116" spans="1:21" ht="45" x14ac:dyDescent="0.3">
      <c r="A116" s="22" t="s">
        <v>499</v>
      </c>
      <c r="B116" s="16">
        <v>87</v>
      </c>
      <c r="D116" s="86">
        <v>91</v>
      </c>
      <c r="E116" s="84">
        <v>-4</v>
      </c>
      <c r="F116" s="43" t="s">
        <v>500</v>
      </c>
      <c r="G116" s="44" t="s">
        <v>12</v>
      </c>
      <c r="H116" s="38" t="s">
        <v>229</v>
      </c>
      <c r="I116" s="45" t="s">
        <v>55</v>
      </c>
      <c r="J116" s="40">
        <v>14</v>
      </c>
      <c r="K116" s="41">
        <v>2</v>
      </c>
      <c r="L116" s="42">
        <v>7</v>
      </c>
      <c r="M116" s="82" t="s">
        <v>168</v>
      </c>
      <c r="N116" s="79"/>
      <c r="O116" s="69" t="s">
        <v>501</v>
      </c>
      <c r="Q116" s="91" t="s">
        <v>367</v>
      </c>
      <c r="R116" s="92" t="s">
        <v>369</v>
      </c>
      <c r="S116" s="93">
        <v>72</v>
      </c>
      <c r="U116" s="17"/>
    </row>
    <row r="117" spans="1:21" ht="49.5" x14ac:dyDescent="0.3">
      <c r="A117" s="22" t="s">
        <v>502</v>
      </c>
      <c r="B117" s="16">
        <v>87</v>
      </c>
      <c r="D117" s="86">
        <v>91</v>
      </c>
      <c r="E117" s="84">
        <v>-4</v>
      </c>
      <c r="F117" s="43" t="s">
        <v>503</v>
      </c>
      <c r="G117" s="44" t="s">
        <v>12</v>
      </c>
      <c r="H117" s="38" t="s">
        <v>224</v>
      </c>
      <c r="I117" s="45" t="s">
        <v>504</v>
      </c>
      <c r="J117" s="40">
        <v>14</v>
      </c>
      <c r="K117" s="41">
        <v>3</v>
      </c>
      <c r="L117" s="42">
        <v>4.666666666666667</v>
      </c>
      <c r="M117" s="82" t="s">
        <v>117</v>
      </c>
      <c r="N117" s="79"/>
      <c r="O117" s="69" t="s">
        <v>505</v>
      </c>
      <c r="Q117" s="91" t="s">
        <v>1013</v>
      </c>
      <c r="R117" s="92" t="s">
        <v>1015</v>
      </c>
      <c r="S117" s="93">
        <v>239</v>
      </c>
      <c r="U117" s="17"/>
    </row>
    <row r="118" spans="1:21" ht="42.75" x14ac:dyDescent="0.3">
      <c r="A118" s="22" t="s">
        <v>506</v>
      </c>
      <c r="B118" s="16">
        <v>132</v>
      </c>
      <c r="D118" s="86">
        <v>91</v>
      </c>
      <c r="E118" s="84">
        <v>41</v>
      </c>
      <c r="F118" s="43" t="s">
        <v>507</v>
      </c>
      <c r="G118" s="44" t="s">
        <v>12</v>
      </c>
      <c r="H118" s="38" t="s">
        <v>224</v>
      </c>
      <c r="I118" s="45" t="s">
        <v>508</v>
      </c>
      <c r="J118" s="40">
        <v>14</v>
      </c>
      <c r="K118" s="41">
        <v>3</v>
      </c>
      <c r="L118" s="42">
        <v>4.666666666666667</v>
      </c>
      <c r="M118" s="82" t="s">
        <v>117</v>
      </c>
      <c r="N118" s="79" t="s">
        <v>1284</v>
      </c>
      <c r="O118" s="69" t="s">
        <v>509</v>
      </c>
      <c r="Q118" s="91" t="s">
        <v>690</v>
      </c>
      <c r="R118" s="92" t="s">
        <v>692</v>
      </c>
      <c r="S118" s="93">
        <v>136</v>
      </c>
      <c r="U118" s="17"/>
    </row>
    <row r="119" spans="1:21" ht="42.75" x14ac:dyDescent="0.3">
      <c r="A119" s="22" t="s">
        <v>510</v>
      </c>
      <c r="B119" s="16">
        <v>108</v>
      </c>
      <c r="D119" s="86">
        <v>112</v>
      </c>
      <c r="E119" s="84">
        <v>-4</v>
      </c>
      <c r="F119" s="43" t="s">
        <v>511</v>
      </c>
      <c r="G119" s="44" t="s">
        <v>12</v>
      </c>
      <c r="H119" s="38" t="s">
        <v>224</v>
      </c>
      <c r="I119" s="45" t="s">
        <v>512</v>
      </c>
      <c r="J119" s="40">
        <v>13</v>
      </c>
      <c r="K119" s="41">
        <v>2</v>
      </c>
      <c r="L119" s="42">
        <v>6.5</v>
      </c>
      <c r="M119" s="82" t="s">
        <v>117</v>
      </c>
      <c r="N119" s="79"/>
      <c r="O119" s="72" t="s">
        <v>513</v>
      </c>
      <c r="Q119" s="91" t="s">
        <v>1016</v>
      </c>
      <c r="R119" s="92" t="s">
        <v>23</v>
      </c>
      <c r="S119" s="93">
        <v>239</v>
      </c>
      <c r="U119" s="17"/>
    </row>
    <row r="120" spans="1:21" ht="42.75" x14ac:dyDescent="0.3">
      <c r="A120" s="22" t="s">
        <v>514</v>
      </c>
      <c r="B120" s="16">
        <v>108</v>
      </c>
      <c r="D120" s="86">
        <v>112</v>
      </c>
      <c r="E120" s="84">
        <v>-4</v>
      </c>
      <c r="F120" s="43" t="s">
        <v>515</v>
      </c>
      <c r="G120" s="44" t="s">
        <v>12</v>
      </c>
      <c r="H120" s="38" t="s">
        <v>224</v>
      </c>
      <c r="I120" s="45" t="s">
        <v>516</v>
      </c>
      <c r="J120" s="40">
        <v>13</v>
      </c>
      <c r="K120" s="41">
        <v>2</v>
      </c>
      <c r="L120" s="42">
        <v>6.5</v>
      </c>
      <c r="M120" s="82" t="s">
        <v>117</v>
      </c>
      <c r="N120" s="79"/>
      <c r="O120" s="67" t="s">
        <v>517</v>
      </c>
      <c r="Q120" s="91" t="s">
        <v>694</v>
      </c>
      <c r="R120" s="92" t="s">
        <v>696</v>
      </c>
      <c r="S120" s="93">
        <v>136</v>
      </c>
      <c r="U120" s="17"/>
    </row>
    <row r="121" spans="1:21" ht="42.75" x14ac:dyDescent="0.3">
      <c r="A121" s="22" t="s">
        <v>518</v>
      </c>
      <c r="B121" s="16">
        <v>108</v>
      </c>
      <c r="D121" s="86">
        <v>112</v>
      </c>
      <c r="E121" s="84">
        <v>-4</v>
      </c>
      <c r="F121" s="43" t="s">
        <v>519</v>
      </c>
      <c r="G121" s="44" t="s">
        <v>12</v>
      </c>
      <c r="H121" s="38" t="s">
        <v>224</v>
      </c>
      <c r="I121" s="45" t="s">
        <v>71</v>
      </c>
      <c r="J121" s="40">
        <v>13</v>
      </c>
      <c r="K121" s="41">
        <v>2</v>
      </c>
      <c r="L121" s="42">
        <v>6.5</v>
      </c>
      <c r="M121" s="82" t="s">
        <v>117</v>
      </c>
      <c r="N121" s="79"/>
      <c r="O121" s="69" t="s">
        <v>520</v>
      </c>
      <c r="Q121" s="91" t="s">
        <v>198</v>
      </c>
      <c r="R121" s="92" t="s">
        <v>200</v>
      </c>
      <c r="S121" s="93">
        <v>28</v>
      </c>
      <c r="U121" s="17"/>
    </row>
    <row r="122" spans="1:21" ht="49.5" x14ac:dyDescent="0.3">
      <c r="A122" s="22" t="s">
        <v>521</v>
      </c>
      <c r="B122" s="16">
        <v>108</v>
      </c>
      <c r="D122" s="86">
        <v>112</v>
      </c>
      <c r="E122" s="84">
        <v>-4</v>
      </c>
      <c r="F122" s="43" t="s">
        <v>522</v>
      </c>
      <c r="G122" s="44" t="s">
        <v>12</v>
      </c>
      <c r="H122" s="38" t="s">
        <v>224</v>
      </c>
      <c r="I122" s="45" t="s">
        <v>523</v>
      </c>
      <c r="J122" s="40">
        <v>13</v>
      </c>
      <c r="K122" s="41">
        <v>3</v>
      </c>
      <c r="L122" s="42">
        <v>4.333333333333333</v>
      </c>
      <c r="M122" s="82" t="s">
        <v>117</v>
      </c>
      <c r="N122" s="79"/>
      <c r="O122" s="69" t="s">
        <v>524</v>
      </c>
      <c r="Q122" s="91" t="s">
        <v>1018</v>
      </c>
      <c r="R122" s="92" t="s">
        <v>1020</v>
      </c>
      <c r="S122" s="93">
        <v>239</v>
      </c>
      <c r="U122" s="17"/>
    </row>
    <row r="123" spans="1:21" ht="45" x14ac:dyDescent="0.3">
      <c r="A123" s="22" t="s">
        <v>525</v>
      </c>
      <c r="B123" s="16">
        <v>112</v>
      </c>
      <c r="D123" s="86">
        <v>116</v>
      </c>
      <c r="E123" s="84">
        <v>-4</v>
      </c>
      <c r="F123" s="43" t="s">
        <v>526</v>
      </c>
      <c r="G123" s="44" t="s">
        <v>12</v>
      </c>
      <c r="H123" s="38" t="s">
        <v>229</v>
      </c>
      <c r="I123" s="45" t="s">
        <v>527</v>
      </c>
      <c r="J123" s="40">
        <v>12</v>
      </c>
      <c r="K123" s="41">
        <v>2</v>
      </c>
      <c r="L123" s="42">
        <v>6</v>
      </c>
      <c r="M123" s="82" t="s">
        <v>168</v>
      </c>
      <c r="N123" s="79"/>
      <c r="O123" s="74" t="s">
        <v>528</v>
      </c>
      <c r="Q123" s="91" t="s">
        <v>451</v>
      </c>
      <c r="R123" s="92" t="s">
        <v>453</v>
      </c>
      <c r="S123" s="93">
        <v>91</v>
      </c>
      <c r="U123" s="17"/>
    </row>
    <row r="124" spans="1:21" ht="45" x14ac:dyDescent="0.3">
      <c r="A124" s="22" t="s">
        <v>529</v>
      </c>
      <c r="B124" s="16">
        <v>112</v>
      </c>
      <c r="D124" s="86">
        <v>116</v>
      </c>
      <c r="E124" s="84">
        <v>-4</v>
      </c>
      <c r="F124" s="43" t="s">
        <v>530</v>
      </c>
      <c r="G124" s="44" t="s">
        <v>12</v>
      </c>
      <c r="H124" s="38" t="s">
        <v>229</v>
      </c>
      <c r="I124" s="45" t="s">
        <v>23</v>
      </c>
      <c r="J124" s="40">
        <v>12</v>
      </c>
      <c r="K124" s="41">
        <v>2</v>
      </c>
      <c r="L124" s="42">
        <v>6</v>
      </c>
      <c r="M124" s="82" t="s">
        <v>168</v>
      </c>
      <c r="N124" s="79"/>
      <c r="O124" s="69" t="s">
        <v>531</v>
      </c>
      <c r="Q124" s="91" t="s">
        <v>1207</v>
      </c>
      <c r="R124" s="92" t="s">
        <v>1209</v>
      </c>
      <c r="S124" s="93">
        <v>328</v>
      </c>
      <c r="U124" s="17"/>
    </row>
    <row r="125" spans="1:21" ht="42.75" x14ac:dyDescent="0.3">
      <c r="A125" s="22" t="s">
        <v>532</v>
      </c>
      <c r="B125" s="16">
        <v>112</v>
      </c>
      <c r="D125" s="86">
        <v>116</v>
      </c>
      <c r="E125" s="84">
        <v>-4</v>
      </c>
      <c r="F125" s="43" t="s">
        <v>533</v>
      </c>
      <c r="G125" s="44" t="s">
        <v>12</v>
      </c>
      <c r="H125" s="38" t="s">
        <v>224</v>
      </c>
      <c r="I125" s="45" t="s">
        <v>534</v>
      </c>
      <c r="J125" s="40">
        <v>12</v>
      </c>
      <c r="K125" s="41">
        <v>2</v>
      </c>
      <c r="L125" s="42">
        <v>6</v>
      </c>
      <c r="M125" s="82" t="s">
        <v>117</v>
      </c>
      <c r="N125" s="79"/>
      <c r="O125" s="74" t="s">
        <v>535</v>
      </c>
      <c r="Q125" s="91" t="s">
        <v>727</v>
      </c>
      <c r="R125" s="92" t="s">
        <v>729</v>
      </c>
      <c r="S125" s="93">
        <v>174</v>
      </c>
      <c r="U125" s="17"/>
    </row>
    <row r="126" spans="1:21" ht="49.5" x14ac:dyDescent="0.3">
      <c r="A126" s="22" t="s">
        <v>536</v>
      </c>
      <c r="B126" s="16">
        <v>112</v>
      </c>
      <c r="D126" s="86">
        <v>116</v>
      </c>
      <c r="E126" s="84">
        <v>-4</v>
      </c>
      <c r="F126" s="43" t="s">
        <v>537</v>
      </c>
      <c r="G126" s="44" t="s">
        <v>12</v>
      </c>
      <c r="H126" s="38" t="s">
        <v>224</v>
      </c>
      <c r="I126" s="45" t="s">
        <v>538</v>
      </c>
      <c r="J126" s="40">
        <v>12</v>
      </c>
      <c r="K126" s="41">
        <v>3</v>
      </c>
      <c r="L126" s="42">
        <v>4</v>
      </c>
      <c r="M126" s="82" t="s">
        <v>117</v>
      </c>
      <c r="N126" s="79"/>
      <c r="O126" s="69" t="s">
        <v>539</v>
      </c>
      <c r="Q126" s="91" t="s">
        <v>510</v>
      </c>
      <c r="R126" s="92" t="s">
        <v>512</v>
      </c>
      <c r="S126" s="93">
        <v>112</v>
      </c>
      <c r="U126" s="17"/>
    </row>
    <row r="127" spans="1:21" ht="42.75" x14ac:dyDescent="0.3">
      <c r="A127" s="22" t="s">
        <v>540</v>
      </c>
      <c r="B127" s="16">
        <v>116</v>
      </c>
      <c r="D127" s="86">
        <v>120</v>
      </c>
      <c r="E127" s="84">
        <v>-4</v>
      </c>
      <c r="F127" s="43" t="s">
        <v>541</v>
      </c>
      <c r="G127" s="44" t="s">
        <v>12</v>
      </c>
      <c r="H127" s="38" t="s">
        <v>224</v>
      </c>
      <c r="I127" s="45" t="s">
        <v>542</v>
      </c>
      <c r="J127" s="40">
        <v>11</v>
      </c>
      <c r="K127" s="41">
        <v>2</v>
      </c>
      <c r="L127" s="42">
        <v>5.5</v>
      </c>
      <c r="M127" s="82" t="s">
        <v>117</v>
      </c>
      <c r="N127" s="79"/>
      <c r="O127" s="65" t="s">
        <v>543</v>
      </c>
      <c r="Q127" s="91" t="s">
        <v>514</v>
      </c>
      <c r="R127" s="92" t="s">
        <v>516</v>
      </c>
      <c r="S127" s="93">
        <v>112</v>
      </c>
      <c r="U127" s="17"/>
    </row>
    <row r="128" spans="1:21" ht="42.75" x14ac:dyDescent="0.3">
      <c r="A128" s="22" t="s">
        <v>544</v>
      </c>
      <c r="B128" s="16">
        <v>116</v>
      </c>
      <c r="D128" s="86">
        <v>120</v>
      </c>
      <c r="E128" s="84">
        <v>-4</v>
      </c>
      <c r="F128" s="43" t="s">
        <v>545</v>
      </c>
      <c r="G128" s="44" t="s">
        <v>12</v>
      </c>
      <c r="H128" s="38" t="s">
        <v>224</v>
      </c>
      <c r="I128" s="45" t="s">
        <v>546</v>
      </c>
      <c r="J128" s="40">
        <v>11</v>
      </c>
      <c r="K128" s="41">
        <v>3</v>
      </c>
      <c r="L128" s="42">
        <v>3.6666666666666665</v>
      </c>
      <c r="M128" s="82" t="s">
        <v>117</v>
      </c>
      <c r="N128" s="79" t="s">
        <v>547</v>
      </c>
      <c r="O128" s="69" t="s">
        <v>548</v>
      </c>
      <c r="Q128" s="91" t="s">
        <v>1021</v>
      </c>
      <c r="R128" s="92" t="s">
        <v>1023</v>
      </c>
      <c r="S128" s="93">
        <v>239</v>
      </c>
      <c r="U128" s="17"/>
    </row>
    <row r="129" spans="1:21" ht="49.5" x14ac:dyDescent="0.3">
      <c r="A129" s="22" t="s">
        <v>549</v>
      </c>
      <c r="B129" s="16">
        <v>116</v>
      </c>
      <c r="D129" s="86">
        <v>120</v>
      </c>
      <c r="E129" s="84">
        <v>-4</v>
      </c>
      <c r="F129" s="43" t="s">
        <v>550</v>
      </c>
      <c r="G129" s="44" t="s">
        <v>12</v>
      </c>
      <c r="H129" s="38" t="s">
        <v>224</v>
      </c>
      <c r="I129" s="45" t="s">
        <v>551</v>
      </c>
      <c r="J129" s="40">
        <v>11</v>
      </c>
      <c r="K129" s="41">
        <v>3</v>
      </c>
      <c r="L129" s="42">
        <v>3.6666666666666665</v>
      </c>
      <c r="M129" s="82" t="s">
        <v>117</v>
      </c>
      <c r="N129" s="79"/>
      <c r="O129" s="65" t="s">
        <v>552</v>
      </c>
      <c r="Q129" s="91" t="s">
        <v>628</v>
      </c>
      <c r="R129" s="92" t="s">
        <v>630</v>
      </c>
      <c r="S129" s="93">
        <v>136</v>
      </c>
      <c r="U129" s="17"/>
    </row>
    <row r="130" spans="1:21" ht="42.75" x14ac:dyDescent="0.3">
      <c r="A130" s="22" t="s">
        <v>553</v>
      </c>
      <c r="B130" s="16">
        <v>170</v>
      </c>
      <c r="D130" s="86">
        <v>120</v>
      </c>
      <c r="E130" s="84">
        <v>50</v>
      </c>
      <c r="F130" s="43" t="s">
        <v>554</v>
      </c>
      <c r="G130" s="44" t="s">
        <v>12</v>
      </c>
      <c r="H130" s="38" t="s">
        <v>224</v>
      </c>
      <c r="I130" s="45" t="s">
        <v>555</v>
      </c>
      <c r="J130" s="40">
        <v>11</v>
      </c>
      <c r="K130" s="41">
        <v>3</v>
      </c>
      <c r="L130" s="42">
        <v>3.6666666666666665</v>
      </c>
      <c r="M130" s="82" t="s">
        <v>117</v>
      </c>
      <c r="N130" s="79" t="s">
        <v>1285</v>
      </c>
      <c r="O130" s="69" t="s">
        <v>556</v>
      </c>
      <c r="Q130" s="91" t="s">
        <v>730</v>
      </c>
      <c r="R130" s="92" t="s">
        <v>731</v>
      </c>
      <c r="S130" s="93">
        <v>174</v>
      </c>
      <c r="U130" s="17"/>
    </row>
    <row r="131" spans="1:21" ht="42.75" x14ac:dyDescent="0.3">
      <c r="A131" s="22" t="s">
        <v>557</v>
      </c>
      <c r="B131" s="16">
        <v>119</v>
      </c>
      <c r="D131" s="86">
        <v>124</v>
      </c>
      <c r="E131" s="84">
        <v>-5</v>
      </c>
      <c r="F131" s="43" t="s">
        <v>558</v>
      </c>
      <c r="G131" s="44" t="s">
        <v>12</v>
      </c>
      <c r="H131" s="38" t="s">
        <v>224</v>
      </c>
      <c r="I131" s="45" t="s">
        <v>23</v>
      </c>
      <c r="J131" s="40">
        <v>10</v>
      </c>
      <c r="K131" s="41">
        <v>1</v>
      </c>
      <c r="L131" s="42">
        <v>10</v>
      </c>
      <c r="M131" s="82" t="s">
        <v>117</v>
      </c>
      <c r="N131" s="79"/>
      <c r="O131" s="65" t="s">
        <v>559</v>
      </c>
      <c r="Q131" s="91" t="s">
        <v>733</v>
      </c>
      <c r="R131" s="92" t="s">
        <v>735</v>
      </c>
      <c r="S131" s="93">
        <v>174</v>
      </c>
      <c r="U131" s="17"/>
    </row>
    <row r="132" spans="1:21" ht="42.75" x14ac:dyDescent="0.3">
      <c r="A132" s="22" t="s">
        <v>560</v>
      </c>
      <c r="B132" s="16">
        <v>119</v>
      </c>
      <c r="D132" s="86">
        <v>124</v>
      </c>
      <c r="E132" s="84">
        <v>-5</v>
      </c>
      <c r="F132" s="43" t="s">
        <v>561</v>
      </c>
      <c r="G132" s="44" t="s">
        <v>12</v>
      </c>
      <c r="H132" s="38" t="s">
        <v>45</v>
      </c>
      <c r="I132" s="45" t="s">
        <v>562</v>
      </c>
      <c r="J132" s="40">
        <v>10</v>
      </c>
      <c r="K132" s="41">
        <v>1</v>
      </c>
      <c r="L132" s="42">
        <v>10</v>
      </c>
      <c r="M132" s="82" t="s">
        <v>117</v>
      </c>
      <c r="N132" s="79"/>
      <c r="O132" s="73" t="s">
        <v>563</v>
      </c>
      <c r="Q132" s="91" t="s">
        <v>845</v>
      </c>
      <c r="R132" s="92" t="s">
        <v>847</v>
      </c>
      <c r="S132" s="93">
        <v>199</v>
      </c>
      <c r="U132" s="17"/>
    </row>
    <row r="133" spans="1:21" ht="42.75" x14ac:dyDescent="0.3">
      <c r="A133" s="22" t="s">
        <v>564</v>
      </c>
      <c r="B133" s="16">
        <v>119</v>
      </c>
      <c r="D133" s="86">
        <v>124</v>
      </c>
      <c r="E133" s="84">
        <v>-5</v>
      </c>
      <c r="F133" s="43" t="s">
        <v>565</v>
      </c>
      <c r="G133" s="44" t="s">
        <v>12</v>
      </c>
      <c r="H133" s="38" t="s">
        <v>224</v>
      </c>
      <c r="I133" s="45" t="s">
        <v>566</v>
      </c>
      <c r="J133" s="40">
        <v>10</v>
      </c>
      <c r="K133" s="41">
        <v>1</v>
      </c>
      <c r="L133" s="42">
        <v>10</v>
      </c>
      <c r="M133" s="82" t="s">
        <v>117</v>
      </c>
      <c r="N133" s="79"/>
      <c r="O133" s="69" t="s">
        <v>567</v>
      </c>
      <c r="Q133" s="91" t="s">
        <v>720</v>
      </c>
      <c r="R133" s="92" t="s">
        <v>722</v>
      </c>
      <c r="S133" s="93">
        <v>172</v>
      </c>
      <c r="U133" s="17"/>
    </row>
    <row r="134" spans="1:21" ht="42.75" x14ac:dyDescent="0.3">
      <c r="A134" s="22" t="s">
        <v>568</v>
      </c>
      <c r="B134" s="16">
        <v>119</v>
      </c>
      <c r="D134" s="86">
        <v>124</v>
      </c>
      <c r="E134" s="84">
        <v>-5</v>
      </c>
      <c r="F134" s="43" t="s">
        <v>569</v>
      </c>
      <c r="G134" s="44" t="s">
        <v>12</v>
      </c>
      <c r="H134" s="38" t="s">
        <v>224</v>
      </c>
      <c r="I134" s="45" t="s">
        <v>570</v>
      </c>
      <c r="J134" s="40">
        <v>10</v>
      </c>
      <c r="K134" s="41">
        <v>1</v>
      </c>
      <c r="L134" s="42">
        <v>10</v>
      </c>
      <c r="M134" s="82" t="s">
        <v>117</v>
      </c>
      <c r="N134" s="79"/>
      <c r="O134" s="66" t="s">
        <v>571</v>
      </c>
      <c r="Q134" s="91" t="s">
        <v>1025</v>
      </c>
      <c r="R134" s="92" t="s">
        <v>1027</v>
      </c>
      <c r="S134" s="93">
        <v>239</v>
      </c>
      <c r="U134" s="17"/>
    </row>
    <row r="135" spans="1:21" ht="42.75" x14ac:dyDescent="0.3">
      <c r="A135" s="22" t="s">
        <v>572</v>
      </c>
      <c r="B135" s="16">
        <v>119</v>
      </c>
      <c r="D135" s="86">
        <v>124</v>
      </c>
      <c r="E135" s="84">
        <v>-5</v>
      </c>
      <c r="F135" s="43" t="s">
        <v>573</v>
      </c>
      <c r="G135" s="44" t="s">
        <v>12</v>
      </c>
      <c r="H135" s="38" t="s">
        <v>224</v>
      </c>
      <c r="I135" s="45" t="s">
        <v>574</v>
      </c>
      <c r="J135" s="40">
        <v>10</v>
      </c>
      <c r="K135" s="41">
        <v>1</v>
      </c>
      <c r="L135" s="42">
        <v>10</v>
      </c>
      <c r="M135" s="82" t="s">
        <v>117</v>
      </c>
      <c r="N135" s="79"/>
      <c r="O135" s="66" t="s">
        <v>575</v>
      </c>
      <c r="Q135" s="91" t="s">
        <v>455</v>
      </c>
      <c r="R135" s="92" t="s">
        <v>457</v>
      </c>
      <c r="S135" s="93">
        <v>91</v>
      </c>
      <c r="U135" s="17"/>
    </row>
    <row r="136" spans="1:21" ht="42.75" x14ac:dyDescent="0.3">
      <c r="A136" s="22" t="s">
        <v>576</v>
      </c>
      <c r="B136" s="16">
        <v>119</v>
      </c>
      <c r="D136" s="86">
        <v>124</v>
      </c>
      <c r="E136" s="84">
        <v>-5</v>
      </c>
      <c r="F136" s="43" t="s">
        <v>577</v>
      </c>
      <c r="G136" s="44" t="s">
        <v>12</v>
      </c>
      <c r="H136" s="38" t="s">
        <v>224</v>
      </c>
      <c r="I136" s="45" t="s">
        <v>578</v>
      </c>
      <c r="J136" s="40">
        <v>10</v>
      </c>
      <c r="K136" s="41">
        <v>1</v>
      </c>
      <c r="L136" s="42">
        <v>10</v>
      </c>
      <c r="M136" s="82" t="s">
        <v>117</v>
      </c>
      <c r="N136" s="79" t="s">
        <v>64</v>
      </c>
      <c r="O136" s="65" t="s">
        <v>563</v>
      </c>
      <c r="Q136" s="91" t="s">
        <v>779</v>
      </c>
      <c r="R136" s="92" t="s">
        <v>781</v>
      </c>
      <c r="S136" s="93">
        <v>174</v>
      </c>
      <c r="U136" s="17"/>
    </row>
    <row r="137" spans="1:21" ht="42.75" x14ac:dyDescent="0.3">
      <c r="A137" s="22" t="s">
        <v>579</v>
      </c>
      <c r="B137" s="16">
        <v>119</v>
      </c>
      <c r="D137" s="86">
        <v>124</v>
      </c>
      <c r="E137" s="84">
        <v>-5</v>
      </c>
      <c r="F137" s="43" t="s">
        <v>580</v>
      </c>
      <c r="G137" s="44" t="s">
        <v>12</v>
      </c>
      <c r="H137" s="38" t="s">
        <v>224</v>
      </c>
      <c r="I137" s="45" t="s">
        <v>581</v>
      </c>
      <c r="J137" s="40">
        <v>10</v>
      </c>
      <c r="K137" s="41">
        <v>1</v>
      </c>
      <c r="L137" s="42">
        <v>10</v>
      </c>
      <c r="M137" s="82" t="s">
        <v>117</v>
      </c>
      <c r="N137" s="79"/>
      <c r="O137" s="69" t="s">
        <v>559</v>
      </c>
      <c r="Q137" s="91" t="s">
        <v>1028</v>
      </c>
      <c r="R137" s="92" t="s">
        <v>1029</v>
      </c>
      <c r="S137" s="93">
        <v>239</v>
      </c>
      <c r="U137" s="17"/>
    </row>
    <row r="138" spans="1:21" ht="45" x14ac:dyDescent="0.3">
      <c r="A138" s="22" t="s">
        <v>582</v>
      </c>
      <c r="B138" s="16">
        <v>119</v>
      </c>
      <c r="D138" s="86">
        <v>124</v>
      </c>
      <c r="E138" s="84">
        <v>-5</v>
      </c>
      <c r="F138" s="43" t="s">
        <v>583</v>
      </c>
      <c r="G138" s="44" t="s">
        <v>12</v>
      </c>
      <c r="H138" s="38" t="s">
        <v>110</v>
      </c>
      <c r="I138" s="45" t="s">
        <v>584</v>
      </c>
      <c r="J138" s="40">
        <v>10</v>
      </c>
      <c r="K138" s="41">
        <v>1</v>
      </c>
      <c r="L138" s="42">
        <v>10</v>
      </c>
      <c r="M138" s="82" t="s">
        <v>117</v>
      </c>
      <c r="N138" s="79"/>
      <c r="O138" s="72" t="s">
        <v>563</v>
      </c>
      <c r="Q138" s="91" t="s">
        <v>1030</v>
      </c>
      <c r="R138" s="92" t="s">
        <v>1032</v>
      </c>
      <c r="S138" s="93">
        <v>239</v>
      </c>
      <c r="U138" s="17"/>
    </row>
    <row r="139" spans="1:21" ht="42.75" x14ac:dyDescent="0.3">
      <c r="A139" s="22" t="s">
        <v>585</v>
      </c>
      <c r="B139" s="16">
        <v>119</v>
      </c>
      <c r="D139" s="86">
        <v>124</v>
      </c>
      <c r="E139" s="84">
        <v>-5</v>
      </c>
      <c r="F139" s="43" t="s">
        <v>586</v>
      </c>
      <c r="G139" s="44" t="s">
        <v>12</v>
      </c>
      <c r="H139" s="38" t="s">
        <v>224</v>
      </c>
      <c r="I139" s="45" t="s">
        <v>587</v>
      </c>
      <c r="J139" s="40">
        <v>10</v>
      </c>
      <c r="K139" s="41">
        <v>1</v>
      </c>
      <c r="L139" s="42">
        <v>10</v>
      </c>
      <c r="M139" s="82" t="s">
        <v>117</v>
      </c>
      <c r="N139" s="79"/>
      <c r="O139" s="69" t="s">
        <v>588</v>
      </c>
      <c r="Q139" s="91" t="s">
        <v>568</v>
      </c>
      <c r="R139" s="92" t="s">
        <v>570</v>
      </c>
      <c r="S139" s="93">
        <v>124</v>
      </c>
      <c r="U139" s="17"/>
    </row>
    <row r="140" spans="1:21" ht="42.75" x14ac:dyDescent="0.3">
      <c r="A140" s="22" t="s">
        <v>589</v>
      </c>
      <c r="B140" s="16">
        <v>119</v>
      </c>
      <c r="D140" s="86">
        <v>124</v>
      </c>
      <c r="E140" s="84">
        <v>-5</v>
      </c>
      <c r="F140" s="43" t="s">
        <v>590</v>
      </c>
      <c r="G140" s="44" t="s">
        <v>12</v>
      </c>
      <c r="H140" s="38" t="s">
        <v>224</v>
      </c>
      <c r="I140" s="45" t="s">
        <v>591</v>
      </c>
      <c r="J140" s="40">
        <v>10</v>
      </c>
      <c r="K140" s="41">
        <v>2</v>
      </c>
      <c r="L140" s="42">
        <v>5</v>
      </c>
      <c r="M140" s="82" t="s">
        <v>117</v>
      </c>
      <c r="N140" s="79"/>
      <c r="O140" s="69" t="s">
        <v>592</v>
      </c>
      <c r="Q140" s="91" t="s">
        <v>288</v>
      </c>
      <c r="R140" s="92" t="s">
        <v>23</v>
      </c>
      <c r="S140" s="93">
        <v>47</v>
      </c>
      <c r="U140" s="17"/>
    </row>
    <row r="141" spans="1:21" ht="42.75" x14ac:dyDescent="0.3">
      <c r="A141" s="22" t="s">
        <v>593</v>
      </c>
      <c r="B141" s="16">
        <v>119</v>
      </c>
      <c r="D141" s="86">
        <v>124</v>
      </c>
      <c r="E141" s="84">
        <v>-5</v>
      </c>
      <c r="F141" s="43" t="s">
        <v>594</v>
      </c>
      <c r="G141" s="44" t="s">
        <v>12</v>
      </c>
      <c r="H141" s="38" t="s">
        <v>224</v>
      </c>
      <c r="I141" s="45" t="s">
        <v>595</v>
      </c>
      <c r="J141" s="40">
        <v>10</v>
      </c>
      <c r="K141" s="41">
        <v>2</v>
      </c>
      <c r="L141" s="42">
        <v>5</v>
      </c>
      <c r="M141" s="82" t="s">
        <v>117</v>
      </c>
      <c r="N141" s="79"/>
      <c r="O141" s="72" t="s">
        <v>596</v>
      </c>
      <c r="Q141" s="91" t="s">
        <v>291</v>
      </c>
      <c r="R141" s="92" t="s">
        <v>23</v>
      </c>
      <c r="S141" s="93">
        <v>47</v>
      </c>
      <c r="U141" s="17"/>
    </row>
    <row r="142" spans="1:21" ht="42.75" x14ac:dyDescent="0.3">
      <c r="A142" s="22" t="s">
        <v>597</v>
      </c>
      <c r="B142" s="16">
        <v>119</v>
      </c>
      <c r="D142" s="86">
        <v>124</v>
      </c>
      <c r="E142" s="84">
        <v>-5</v>
      </c>
      <c r="F142" s="43" t="s">
        <v>598</v>
      </c>
      <c r="G142" s="44" t="s">
        <v>12</v>
      </c>
      <c r="H142" s="38" t="s">
        <v>224</v>
      </c>
      <c r="I142" s="45" t="s">
        <v>599</v>
      </c>
      <c r="J142" s="40">
        <v>10</v>
      </c>
      <c r="K142" s="41">
        <v>2</v>
      </c>
      <c r="L142" s="42">
        <v>5</v>
      </c>
      <c r="M142" s="82" t="s">
        <v>117</v>
      </c>
      <c r="N142" s="79"/>
      <c r="O142" s="69" t="s">
        <v>600</v>
      </c>
      <c r="Q142" s="91" t="s">
        <v>1210</v>
      </c>
      <c r="R142" s="92" t="s">
        <v>1212</v>
      </c>
      <c r="S142" s="93">
        <v>328</v>
      </c>
      <c r="U142" s="17"/>
    </row>
    <row r="143" spans="1:21" ht="45" x14ac:dyDescent="0.3">
      <c r="A143" s="22" t="s">
        <v>601</v>
      </c>
      <c r="B143" s="16">
        <v>132</v>
      </c>
      <c r="D143" s="86">
        <v>136</v>
      </c>
      <c r="E143" s="84">
        <v>-4</v>
      </c>
      <c r="F143" s="43" t="s">
        <v>602</v>
      </c>
      <c r="G143" s="44" t="s">
        <v>12</v>
      </c>
      <c r="H143" s="38" t="s">
        <v>237</v>
      </c>
      <c r="I143" s="45" t="s">
        <v>23</v>
      </c>
      <c r="J143" s="40">
        <v>9</v>
      </c>
      <c r="K143" s="41">
        <v>1</v>
      </c>
      <c r="L143" s="42">
        <v>9</v>
      </c>
      <c r="M143" s="82" t="s">
        <v>168</v>
      </c>
      <c r="N143" s="79" t="s">
        <v>603</v>
      </c>
      <c r="O143" s="69" t="s">
        <v>64</v>
      </c>
      <c r="Q143" s="91" t="s">
        <v>94</v>
      </c>
      <c r="R143" s="92" t="s">
        <v>96</v>
      </c>
      <c r="S143" s="93">
        <v>5</v>
      </c>
      <c r="U143" s="17"/>
    </row>
    <row r="144" spans="1:21" ht="45" x14ac:dyDescent="0.3">
      <c r="A144" s="22" t="s">
        <v>604</v>
      </c>
      <c r="B144" s="16">
        <v>132</v>
      </c>
      <c r="D144" s="86">
        <v>136</v>
      </c>
      <c r="E144" s="84">
        <v>-4</v>
      </c>
      <c r="F144" s="43" t="s">
        <v>605</v>
      </c>
      <c r="G144" s="44" t="s">
        <v>12</v>
      </c>
      <c r="H144" s="38" t="s">
        <v>229</v>
      </c>
      <c r="I144" s="45" t="s">
        <v>23</v>
      </c>
      <c r="J144" s="40">
        <v>9</v>
      </c>
      <c r="K144" s="41">
        <v>1</v>
      </c>
      <c r="L144" s="42">
        <v>9</v>
      </c>
      <c r="M144" s="82" t="s">
        <v>168</v>
      </c>
      <c r="N144" s="79"/>
      <c r="O144" s="73" t="s">
        <v>606</v>
      </c>
      <c r="Q144" s="91" t="s">
        <v>293</v>
      </c>
      <c r="R144" s="92" t="s">
        <v>295</v>
      </c>
      <c r="S144" s="93">
        <v>47</v>
      </c>
      <c r="U144" s="17"/>
    </row>
    <row r="145" spans="1:21" ht="42.75" x14ac:dyDescent="0.3">
      <c r="A145" s="22" t="s">
        <v>607</v>
      </c>
      <c r="B145" s="16">
        <v>132</v>
      </c>
      <c r="D145" s="86">
        <v>136</v>
      </c>
      <c r="E145" s="84">
        <v>-4</v>
      </c>
      <c r="F145" s="43" t="s">
        <v>608</v>
      </c>
      <c r="G145" s="44" t="s">
        <v>12</v>
      </c>
      <c r="H145" s="38" t="s">
        <v>224</v>
      </c>
      <c r="I145" s="45" t="s">
        <v>609</v>
      </c>
      <c r="J145" s="40">
        <v>9</v>
      </c>
      <c r="K145" s="41">
        <v>1</v>
      </c>
      <c r="L145" s="42">
        <v>9</v>
      </c>
      <c r="M145" s="82" t="s">
        <v>117</v>
      </c>
      <c r="N145" s="79"/>
      <c r="O145" s="69" t="s">
        <v>610</v>
      </c>
      <c r="Q145" s="91" t="s">
        <v>1033</v>
      </c>
      <c r="R145" s="92" t="s">
        <v>1035</v>
      </c>
      <c r="S145" s="93">
        <v>239</v>
      </c>
      <c r="U145" s="17"/>
    </row>
    <row r="146" spans="1:21" ht="42.75" x14ac:dyDescent="0.3">
      <c r="A146" s="22" t="s">
        <v>611</v>
      </c>
      <c r="B146" s="16">
        <v>132</v>
      </c>
      <c r="D146" s="86">
        <v>136</v>
      </c>
      <c r="E146" s="84">
        <v>-4</v>
      </c>
      <c r="F146" s="43" t="s">
        <v>612</v>
      </c>
      <c r="G146" s="44" t="s">
        <v>12</v>
      </c>
      <c r="H146" s="38" t="s">
        <v>224</v>
      </c>
      <c r="I146" s="45" t="s">
        <v>185</v>
      </c>
      <c r="J146" s="40">
        <v>9</v>
      </c>
      <c r="K146" s="41">
        <v>1</v>
      </c>
      <c r="L146" s="42">
        <v>9</v>
      </c>
      <c r="M146" s="82" t="s">
        <v>117</v>
      </c>
      <c r="N146" s="79"/>
      <c r="O146" s="65" t="s">
        <v>610</v>
      </c>
      <c r="Q146" s="91" t="s">
        <v>1036</v>
      </c>
      <c r="R146" s="92" t="s">
        <v>1037</v>
      </c>
      <c r="S146" s="93">
        <v>239</v>
      </c>
      <c r="U146" s="17"/>
    </row>
    <row r="147" spans="1:21" ht="45" x14ac:dyDescent="0.3">
      <c r="A147" s="22" t="s">
        <v>613</v>
      </c>
      <c r="B147" s="16">
        <v>132</v>
      </c>
      <c r="D147" s="86">
        <v>136</v>
      </c>
      <c r="E147" s="84">
        <v>-4</v>
      </c>
      <c r="F147" s="43" t="s">
        <v>614</v>
      </c>
      <c r="G147" s="44" t="s">
        <v>12</v>
      </c>
      <c r="H147" s="38" t="s">
        <v>237</v>
      </c>
      <c r="I147" s="45" t="s">
        <v>23</v>
      </c>
      <c r="J147" s="40">
        <v>9</v>
      </c>
      <c r="K147" s="41">
        <v>1</v>
      </c>
      <c r="L147" s="42">
        <v>9</v>
      </c>
      <c r="M147" s="82" t="s">
        <v>168</v>
      </c>
      <c r="N147" s="79" t="s">
        <v>1286</v>
      </c>
      <c r="O147" s="69"/>
      <c r="Q147" s="91" t="s">
        <v>631</v>
      </c>
      <c r="R147" s="92" t="s">
        <v>633</v>
      </c>
      <c r="S147" s="93">
        <v>136</v>
      </c>
      <c r="U147" s="17"/>
    </row>
    <row r="148" spans="1:21" ht="45" x14ac:dyDescent="0.3">
      <c r="A148" s="22" t="s">
        <v>615</v>
      </c>
      <c r="B148" s="16">
        <v>132</v>
      </c>
      <c r="D148" s="86">
        <v>136</v>
      </c>
      <c r="E148" s="84">
        <v>-4</v>
      </c>
      <c r="F148" s="43" t="s">
        <v>616</v>
      </c>
      <c r="G148" s="44" t="s">
        <v>12</v>
      </c>
      <c r="H148" s="38" t="s">
        <v>229</v>
      </c>
      <c r="I148" s="45" t="s">
        <v>617</v>
      </c>
      <c r="J148" s="40">
        <v>9</v>
      </c>
      <c r="K148" s="41">
        <v>1</v>
      </c>
      <c r="L148" s="42">
        <v>9</v>
      </c>
      <c r="M148" s="82" t="s">
        <v>168</v>
      </c>
      <c r="N148" s="79"/>
      <c r="O148" s="69" t="s">
        <v>618</v>
      </c>
      <c r="Q148" s="91" t="s">
        <v>736</v>
      </c>
      <c r="R148" s="92" t="s">
        <v>738</v>
      </c>
      <c r="S148" s="93">
        <v>174</v>
      </c>
      <c r="U148" s="17"/>
    </row>
    <row r="149" spans="1:21" ht="45" x14ac:dyDescent="0.3">
      <c r="A149" s="22" t="s">
        <v>619</v>
      </c>
      <c r="B149" s="16">
        <v>132</v>
      </c>
      <c r="D149" s="86">
        <v>136</v>
      </c>
      <c r="E149" s="84">
        <v>-4</v>
      </c>
      <c r="F149" s="43" t="s">
        <v>219</v>
      </c>
      <c r="G149" s="44" t="s">
        <v>12</v>
      </c>
      <c r="H149" s="38" t="s">
        <v>237</v>
      </c>
      <c r="I149" s="45" t="s">
        <v>620</v>
      </c>
      <c r="J149" s="40">
        <v>9</v>
      </c>
      <c r="K149" s="41">
        <v>1</v>
      </c>
      <c r="L149" s="42">
        <v>9</v>
      </c>
      <c r="M149" s="82" t="s">
        <v>168</v>
      </c>
      <c r="N149" s="79" t="s">
        <v>603</v>
      </c>
      <c r="O149" s="69" t="s">
        <v>64</v>
      </c>
      <c r="Q149" s="91" t="s">
        <v>740</v>
      </c>
      <c r="R149" s="92" t="s">
        <v>23</v>
      </c>
      <c r="S149" s="93">
        <v>174</v>
      </c>
      <c r="U149" s="17"/>
    </row>
    <row r="150" spans="1:21" ht="45" x14ac:dyDescent="0.3">
      <c r="A150" s="22" t="s">
        <v>621</v>
      </c>
      <c r="B150" s="16">
        <v>132</v>
      </c>
      <c r="D150" s="86">
        <v>136</v>
      </c>
      <c r="E150" s="84">
        <v>-4</v>
      </c>
      <c r="F150" s="43" t="s">
        <v>622</v>
      </c>
      <c r="G150" s="44" t="s">
        <v>12</v>
      </c>
      <c r="H150" s="38" t="s">
        <v>229</v>
      </c>
      <c r="I150" s="45" t="s">
        <v>623</v>
      </c>
      <c r="J150" s="40">
        <v>9</v>
      </c>
      <c r="K150" s="41">
        <v>1</v>
      </c>
      <c r="L150" s="42">
        <v>9</v>
      </c>
      <c r="M150" s="82" t="s">
        <v>168</v>
      </c>
      <c r="N150" s="79"/>
      <c r="O150" s="69" t="s">
        <v>624</v>
      </c>
      <c r="Q150" s="91" t="s">
        <v>371</v>
      </c>
      <c r="R150" s="92" t="s">
        <v>373</v>
      </c>
      <c r="S150" s="93">
        <v>72</v>
      </c>
      <c r="U150" s="17"/>
    </row>
    <row r="151" spans="1:21" ht="45" x14ac:dyDescent="0.3">
      <c r="A151" s="22" t="s">
        <v>625</v>
      </c>
      <c r="B151" s="16">
        <v>132</v>
      </c>
      <c r="D151" s="86">
        <v>136</v>
      </c>
      <c r="E151" s="84">
        <v>-4</v>
      </c>
      <c r="F151" s="43" t="s">
        <v>626</v>
      </c>
      <c r="G151" s="44" t="s">
        <v>12</v>
      </c>
      <c r="H151" s="38" t="s">
        <v>229</v>
      </c>
      <c r="I151" s="45" t="s">
        <v>23</v>
      </c>
      <c r="J151" s="40">
        <v>9</v>
      </c>
      <c r="K151" s="41">
        <v>1</v>
      </c>
      <c r="L151" s="42">
        <v>9</v>
      </c>
      <c r="M151" s="82" t="s">
        <v>168</v>
      </c>
      <c r="N151" s="79"/>
      <c r="O151" s="69" t="s">
        <v>627</v>
      </c>
      <c r="Q151" s="91" t="s">
        <v>544</v>
      </c>
      <c r="R151" s="92" t="s">
        <v>546</v>
      </c>
      <c r="S151" s="93">
        <v>120</v>
      </c>
      <c r="U151" s="17"/>
    </row>
    <row r="152" spans="1:21" ht="42.75" x14ac:dyDescent="0.3">
      <c r="A152" s="22" t="s">
        <v>628</v>
      </c>
      <c r="B152" s="16">
        <v>132</v>
      </c>
      <c r="D152" s="86">
        <v>136</v>
      </c>
      <c r="E152" s="84">
        <v>-4</v>
      </c>
      <c r="F152" s="43" t="s">
        <v>629</v>
      </c>
      <c r="G152" s="44" t="s">
        <v>12</v>
      </c>
      <c r="H152" s="38" t="s">
        <v>224</v>
      </c>
      <c r="I152" s="45" t="s">
        <v>630</v>
      </c>
      <c r="J152" s="40">
        <v>9</v>
      </c>
      <c r="K152" s="41">
        <v>1</v>
      </c>
      <c r="L152" s="42">
        <v>9</v>
      </c>
      <c r="M152" s="82" t="s">
        <v>117</v>
      </c>
      <c r="N152" s="79"/>
      <c r="O152" s="69" t="s">
        <v>610</v>
      </c>
      <c r="Q152" s="91" t="s">
        <v>183</v>
      </c>
      <c r="R152" s="92" t="s">
        <v>185</v>
      </c>
      <c r="S152" s="93">
        <v>25</v>
      </c>
      <c r="U152" s="17"/>
    </row>
    <row r="153" spans="1:21" ht="45" x14ac:dyDescent="0.3">
      <c r="A153" s="22" t="s">
        <v>631</v>
      </c>
      <c r="B153" s="16">
        <v>132</v>
      </c>
      <c r="D153" s="86">
        <v>136</v>
      </c>
      <c r="E153" s="84">
        <v>-4</v>
      </c>
      <c r="F153" s="43" t="s">
        <v>632</v>
      </c>
      <c r="G153" s="44" t="s">
        <v>12</v>
      </c>
      <c r="H153" s="38" t="s">
        <v>229</v>
      </c>
      <c r="I153" s="45" t="s">
        <v>633</v>
      </c>
      <c r="J153" s="40">
        <v>9</v>
      </c>
      <c r="K153" s="41">
        <v>1</v>
      </c>
      <c r="L153" s="42">
        <v>9</v>
      </c>
      <c r="M153" s="82" t="s">
        <v>168</v>
      </c>
      <c r="N153" s="79"/>
      <c r="O153" s="69" t="s">
        <v>634</v>
      </c>
      <c r="Q153" s="91" t="s">
        <v>1039</v>
      </c>
      <c r="R153" s="92" t="s">
        <v>1041</v>
      </c>
      <c r="S153" s="93">
        <v>239</v>
      </c>
      <c r="U153" s="17"/>
    </row>
    <row r="154" spans="1:21" ht="42.75" x14ac:dyDescent="0.3">
      <c r="A154" s="22" t="s">
        <v>635</v>
      </c>
      <c r="B154" s="16">
        <v>132</v>
      </c>
      <c r="D154" s="86">
        <v>136</v>
      </c>
      <c r="E154" s="84">
        <v>-4</v>
      </c>
      <c r="F154" s="43" t="s">
        <v>636</v>
      </c>
      <c r="G154" s="44" t="s">
        <v>12</v>
      </c>
      <c r="H154" s="38" t="s">
        <v>224</v>
      </c>
      <c r="I154" s="45" t="s">
        <v>637</v>
      </c>
      <c r="J154" s="40">
        <v>9</v>
      </c>
      <c r="K154" s="41">
        <v>1</v>
      </c>
      <c r="L154" s="42">
        <v>9</v>
      </c>
      <c r="M154" s="82" t="s">
        <v>117</v>
      </c>
      <c r="N154" s="79"/>
      <c r="O154" s="72" t="s">
        <v>610</v>
      </c>
      <c r="Q154" s="91" t="s">
        <v>253</v>
      </c>
      <c r="R154" s="92" t="s">
        <v>255</v>
      </c>
      <c r="S154" s="93">
        <v>41</v>
      </c>
      <c r="U154" s="17"/>
    </row>
    <row r="155" spans="1:21" ht="42.75" x14ac:dyDescent="0.3">
      <c r="A155" s="22" t="s">
        <v>638</v>
      </c>
      <c r="B155" s="16">
        <v>132</v>
      </c>
      <c r="D155" s="86">
        <v>136</v>
      </c>
      <c r="E155" s="84">
        <v>-4</v>
      </c>
      <c r="F155" s="43" t="s">
        <v>639</v>
      </c>
      <c r="G155" s="44" t="s">
        <v>12</v>
      </c>
      <c r="H155" s="38" t="s">
        <v>224</v>
      </c>
      <c r="I155" s="45" t="s">
        <v>640</v>
      </c>
      <c r="J155" s="40">
        <v>9</v>
      </c>
      <c r="K155" s="41">
        <v>1</v>
      </c>
      <c r="L155" s="42">
        <v>9</v>
      </c>
      <c r="M155" s="82" t="s">
        <v>117</v>
      </c>
      <c r="N155" s="79"/>
      <c r="O155" s="65" t="s">
        <v>610</v>
      </c>
      <c r="Q155" s="91" t="s">
        <v>140</v>
      </c>
      <c r="R155" s="92" t="s">
        <v>142</v>
      </c>
      <c r="S155" s="93">
        <v>15</v>
      </c>
      <c r="U155" s="17"/>
    </row>
    <row r="156" spans="1:21" ht="45" x14ac:dyDescent="0.3">
      <c r="A156" s="22" t="s">
        <v>641</v>
      </c>
      <c r="B156" s="16">
        <v>132</v>
      </c>
      <c r="D156" s="86">
        <v>136</v>
      </c>
      <c r="E156" s="84">
        <v>-4</v>
      </c>
      <c r="F156" s="43" t="s">
        <v>642</v>
      </c>
      <c r="G156" s="44" t="s">
        <v>12</v>
      </c>
      <c r="H156" s="38" t="s">
        <v>229</v>
      </c>
      <c r="I156" s="45" t="s">
        <v>643</v>
      </c>
      <c r="J156" s="40">
        <v>9</v>
      </c>
      <c r="K156" s="41">
        <v>1</v>
      </c>
      <c r="L156" s="42">
        <v>9</v>
      </c>
      <c r="M156" s="82" t="s">
        <v>168</v>
      </c>
      <c r="N156" s="79"/>
      <c r="O156" s="65" t="s">
        <v>644</v>
      </c>
      <c r="Q156" s="91" t="s">
        <v>354</v>
      </c>
      <c r="R156" s="92" t="s">
        <v>23</v>
      </c>
      <c r="S156" s="93">
        <v>65</v>
      </c>
      <c r="U156" s="17"/>
    </row>
    <row r="157" spans="1:21" ht="45" x14ac:dyDescent="0.3">
      <c r="A157" s="22" t="s">
        <v>645</v>
      </c>
      <c r="B157" s="16">
        <v>132</v>
      </c>
      <c r="D157" s="86">
        <v>136</v>
      </c>
      <c r="E157" s="84">
        <v>-4</v>
      </c>
      <c r="F157" s="43" t="s">
        <v>646</v>
      </c>
      <c r="G157" s="44" t="s">
        <v>12</v>
      </c>
      <c r="H157" s="38" t="s">
        <v>237</v>
      </c>
      <c r="I157" s="45" t="s">
        <v>23</v>
      </c>
      <c r="J157" s="40">
        <v>9</v>
      </c>
      <c r="K157" s="41">
        <v>1</v>
      </c>
      <c r="L157" s="42">
        <v>9</v>
      </c>
      <c r="M157" s="82" t="s">
        <v>168</v>
      </c>
      <c r="N157" s="79" t="s">
        <v>647</v>
      </c>
      <c r="O157" s="69"/>
      <c r="Q157" s="91" t="s">
        <v>1213</v>
      </c>
      <c r="R157" s="92" t="s">
        <v>1215</v>
      </c>
      <c r="S157" s="93">
        <v>328</v>
      </c>
      <c r="U157" s="17"/>
    </row>
    <row r="158" spans="1:21" ht="45" x14ac:dyDescent="0.3">
      <c r="A158" s="22" t="s">
        <v>648</v>
      </c>
      <c r="B158" s="16">
        <v>132</v>
      </c>
      <c r="D158" s="86">
        <v>136</v>
      </c>
      <c r="E158" s="84">
        <v>-4</v>
      </c>
      <c r="F158" s="43" t="s">
        <v>649</v>
      </c>
      <c r="G158" s="44" t="s">
        <v>12</v>
      </c>
      <c r="H158" s="38" t="s">
        <v>229</v>
      </c>
      <c r="I158" s="45" t="s">
        <v>650</v>
      </c>
      <c r="J158" s="40">
        <v>9</v>
      </c>
      <c r="K158" s="41">
        <v>1</v>
      </c>
      <c r="L158" s="42">
        <v>9</v>
      </c>
      <c r="M158" s="82" t="s">
        <v>168</v>
      </c>
      <c r="N158" s="79"/>
      <c r="O158" s="69" t="s">
        <v>627</v>
      </c>
      <c r="Q158" s="91" t="s">
        <v>1216</v>
      </c>
      <c r="R158" s="92" t="s">
        <v>1218</v>
      </c>
      <c r="S158" s="93">
        <v>328</v>
      </c>
      <c r="U158" s="17"/>
    </row>
    <row r="159" spans="1:21" ht="45" x14ac:dyDescent="0.3">
      <c r="A159" s="22" t="s">
        <v>651</v>
      </c>
      <c r="B159" s="16">
        <v>132</v>
      </c>
      <c r="D159" s="86">
        <v>136</v>
      </c>
      <c r="E159" s="84">
        <v>-4</v>
      </c>
      <c r="F159" s="43" t="s">
        <v>652</v>
      </c>
      <c r="G159" s="44" t="s">
        <v>12</v>
      </c>
      <c r="H159" s="38" t="s">
        <v>229</v>
      </c>
      <c r="I159" s="45" t="s">
        <v>653</v>
      </c>
      <c r="J159" s="40">
        <v>9</v>
      </c>
      <c r="K159" s="41">
        <v>1</v>
      </c>
      <c r="L159" s="42">
        <v>9</v>
      </c>
      <c r="M159" s="82" t="s">
        <v>168</v>
      </c>
      <c r="N159" s="79"/>
      <c r="O159" s="69" t="s">
        <v>654</v>
      </c>
      <c r="Q159" s="91" t="s">
        <v>848</v>
      </c>
      <c r="R159" s="92" t="s">
        <v>850</v>
      </c>
      <c r="S159" s="93">
        <v>199</v>
      </c>
      <c r="U159" s="17"/>
    </row>
    <row r="160" spans="1:21" ht="45" x14ac:dyDescent="0.3">
      <c r="A160" s="22" t="s">
        <v>655</v>
      </c>
      <c r="B160" s="16">
        <v>132</v>
      </c>
      <c r="D160" s="86">
        <v>136</v>
      </c>
      <c r="E160" s="84">
        <v>-4</v>
      </c>
      <c r="F160" s="43" t="s">
        <v>67</v>
      </c>
      <c r="G160" s="44" t="s">
        <v>12</v>
      </c>
      <c r="H160" s="38" t="s">
        <v>237</v>
      </c>
      <c r="I160" s="45" t="s">
        <v>656</v>
      </c>
      <c r="J160" s="40">
        <v>9</v>
      </c>
      <c r="K160" s="41">
        <v>1</v>
      </c>
      <c r="L160" s="42">
        <v>9</v>
      </c>
      <c r="M160" s="82" t="s">
        <v>168</v>
      </c>
      <c r="N160" s="79" t="s">
        <v>1286</v>
      </c>
      <c r="O160" s="69"/>
      <c r="Q160" s="91" t="s">
        <v>1042</v>
      </c>
      <c r="R160" s="92" t="s">
        <v>1044</v>
      </c>
      <c r="S160" s="93">
        <v>239</v>
      </c>
      <c r="U160" s="17"/>
    </row>
    <row r="161" spans="1:21" ht="45" x14ac:dyDescent="0.3">
      <c r="A161" s="22" t="s">
        <v>657</v>
      </c>
      <c r="B161" s="16">
        <v>132</v>
      </c>
      <c r="D161" s="86">
        <v>136</v>
      </c>
      <c r="E161" s="84">
        <v>-4</v>
      </c>
      <c r="F161" s="43" t="s">
        <v>658</v>
      </c>
      <c r="G161" s="44" t="s">
        <v>12</v>
      </c>
      <c r="H161" s="38" t="s">
        <v>229</v>
      </c>
      <c r="I161" s="45" t="s">
        <v>659</v>
      </c>
      <c r="J161" s="40">
        <v>9</v>
      </c>
      <c r="K161" s="41">
        <v>1</v>
      </c>
      <c r="L161" s="42">
        <v>9</v>
      </c>
      <c r="M161" s="46" t="s">
        <v>168</v>
      </c>
      <c r="N161" s="79"/>
      <c r="O161" s="65" t="s">
        <v>654</v>
      </c>
      <c r="Q161" s="91" t="s">
        <v>927</v>
      </c>
      <c r="R161" s="92" t="s">
        <v>929</v>
      </c>
      <c r="S161" s="93">
        <v>235</v>
      </c>
      <c r="U161" s="17"/>
    </row>
    <row r="162" spans="1:21" ht="42.75" x14ac:dyDescent="0.3">
      <c r="A162" s="22" t="s">
        <v>660</v>
      </c>
      <c r="B162" s="16">
        <v>132</v>
      </c>
      <c r="D162" s="86">
        <v>136</v>
      </c>
      <c r="E162" s="84">
        <v>-4</v>
      </c>
      <c r="F162" s="43" t="s">
        <v>661</v>
      </c>
      <c r="G162" s="44" t="s">
        <v>12</v>
      </c>
      <c r="H162" s="38" t="s">
        <v>224</v>
      </c>
      <c r="I162" s="45" t="s">
        <v>662</v>
      </c>
      <c r="J162" s="40">
        <v>9</v>
      </c>
      <c r="K162" s="41">
        <v>1</v>
      </c>
      <c r="L162" s="42">
        <v>9</v>
      </c>
      <c r="M162" s="46" t="s">
        <v>117</v>
      </c>
      <c r="N162" s="79"/>
      <c r="O162" s="74" t="s">
        <v>663</v>
      </c>
      <c r="Q162" s="91" t="s">
        <v>1046</v>
      </c>
      <c r="R162" s="92" t="s">
        <v>1048</v>
      </c>
      <c r="S162" s="93">
        <v>239</v>
      </c>
      <c r="U162" s="17"/>
    </row>
    <row r="163" spans="1:21" ht="45" x14ac:dyDescent="0.3">
      <c r="A163" s="22" t="s">
        <v>664</v>
      </c>
      <c r="B163" s="16">
        <v>132</v>
      </c>
      <c r="D163" s="86">
        <v>136</v>
      </c>
      <c r="E163" s="84">
        <v>-4</v>
      </c>
      <c r="F163" s="43" t="s">
        <v>530</v>
      </c>
      <c r="G163" s="44" t="s">
        <v>12</v>
      </c>
      <c r="H163" s="38" t="s">
        <v>229</v>
      </c>
      <c r="I163" s="45" t="s">
        <v>665</v>
      </c>
      <c r="J163" s="40">
        <v>9</v>
      </c>
      <c r="K163" s="41">
        <v>1</v>
      </c>
      <c r="L163" s="42">
        <v>9</v>
      </c>
      <c r="M163" s="46" t="s">
        <v>168</v>
      </c>
      <c r="N163" s="79"/>
      <c r="O163" s="69" t="s">
        <v>666</v>
      </c>
      <c r="Q163" s="91" t="s">
        <v>635</v>
      </c>
      <c r="R163" s="92" t="s">
        <v>637</v>
      </c>
      <c r="S163" s="93">
        <v>136</v>
      </c>
      <c r="U163" s="17"/>
    </row>
    <row r="164" spans="1:21" ht="45" x14ac:dyDescent="0.3">
      <c r="A164" s="22" t="s">
        <v>667</v>
      </c>
      <c r="B164" s="16">
        <v>132</v>
      </c>
      <c r="D164" s="86">
        <v>136</v>
      </c>
      <c r="E164" s="84">
        <v>-4</v>
      </c>
      <c r="F164" s="43" t="s">
        <v>668</v>
      </c>
      <c r="G164" s="44" t="s">
        <v>12</v>
      </c>
      <c r="H164" s="38" t="s">
        <v>229</v>
      </c>
      <c r="I164" s="45" t="s">
        <v>669</v>
      </c>
      <c r="J164" s="40">
        <v>9</v>
      </c>
      <c r="K164" s="41">
        <v>1</v>
      </c>
      <c r="L164" s="42">
        <v>9</v>
      </c>
      <c r="M164" s="46" t="s">
        <v>168</v>
      </c>
      <c r="N164" s="79"/>
      <c r="O164" s="69" t="s">
        <v>670</v>
      </c>
      <c r="Q164" s="91" t="s">
        <v>638</v>
      </c>
      <c r="R164" s="92" t="s">
        <v>640</v>
      </c>
      <c r="S164" s="93">
        <v>136</v>
      </c>
      <c r="U164" s="17"/>
    </row>
    <row r="165" spans="1:21" ht="45" x14ac:dyDescent="0.3">
      <c r="A165" s="22" t="s">
        <v>671</v>
      </c>
      <c r="B165" s="16">
        <v>132</v>
      </c>
      <c r="D165" s="86">
        <v>136</v>
      </c>
      <c r="E165" s="84">
        <v>-4</v>
      </c>
      <c r="F165" s="43" t="s">
        <v>672</v>
      </c>
      <c r="G165" s="44" t="s">
        <v>12</v>
      </c>
      <c r="H165" s="38" t="s">
        <v>229</v>
      </c>
      <c r="I165" s="45" t="s">
        <v>673</v>
      </c>
      <c r="J165" s="40">
        <v>9</v>
      </c>
      <c r="K165" s="41">
        <v>1</v>
      </c>
      <c r="L165" s="42">
        <v>9</v>
      </c>
      <c r="M165" s="46" t="s">
        <v>168</v>
      </c>
      <c r="N165" s="79"/>
      <c r="O165" s="65" t="s">
        <v>634</v>
      </c>
      <c r="Q165" s="91" t="s">
        <v>641</v>
      </c>
      <c r="R165" s="92" t="s">
        <v>643</v>
      </c>
      <c r="S165" s="93">
        <v>136</v>
      </c>
      <c r="U165" s="17"/>
    </row>
    <row r="166" spans="1:21" ht="42.75" x14ac:dyDescent="0.3">
      <c r="A166" s="22" t="s">
        <v>674</v>
      </c>
      <c r="B166" s="16">
        <v>132</v>
      </c>
      <c r="D166" s="86">
        <v>136</v>
      </c>
      <c r="E166" s="84">
        <v>-4</v>
      </c>
      <c r="F166" s="43" t="s">
        <v>675</v>
      </c>
      <c r="G166" s="44" t="s">
        <v>12</v>
      </c>
      <c r="H166" s="38" t="s">
        <v>224</v>
      </c>
      <c r="I166" s="45" t="s">
        <v>676</v>
      </c>
      <c r="J166" s="40">
        <v>9</v>
      </c>
      <c r="K166" s="41">
        <v>1</v>
      </c>
      <c r="L166" s="42">
        <v>9</v>
      </c>
      <c r="M166" s="46" t="s">
        <v>117</v>
      </c>
      <c r="N166" s="79"/>
      <c r="O166" s="69" t="s">
        <v>610</v>
      </c>
      <c r="Q166" s="91" t="s">
        <v>852</v>
      </c>
      <c r="R166" s="92" t="s">
        <v>854</v>
      </c>
      <c r="S166" s="93">
        <v>199</v>
      </c>
      <c r="U166" s="17"/>
    </row>
    <row r="167" spans="1:21" ht="45" x14ac:dyDescent="0.3">
      <c r="A167" s="22" t="s">
        <v>677</v>
      </c>
      <c r="B167" s="16">
        <v>132</v>
      </c>
      <c r="D167" s="86">
        <v>136</v>
      </c>
      <c r="E167" s="84">
        <v>-4</v>
      </c>
      <c r="F167" s="43" t="s">
        <v>678</v>
      </c>
      <c r="G167" s="44" t="s">
        <v>12</v>
      </c>
      <c r="H167" s="38" t="s">
        <v>229</v>
      </c>
      <c r="I167" s="45" t="s">
        <v>679</v>
      </c>
      <c r="J167" s="40">
        <v>9</v>
      </c>
      <c r="K167" s="41">
        <v>1</v>
      </c>
      <c r="L167" s="42">
        <v>9</v>
      </c>
      <c r="M167" s="46" t="s">
        <v>168</v>
      </c>
      <c r="N167" s="79"/>
      <c r="O167" s="69" t="s">
        <v>680</v>
      </c>
      <c r="Q167" s="91" t="s">
        <v>645</v>
      </c>
      <c r="R167" s="92" t="s">
        <v>23</v>
      </c>
      <c r="S167" s="93">
        <v>136</v>
      </c>
      <c r="U167" s="17"/>
    </row>
    <row r="168" spans="1:21" ht="45" x14ac:dyDescent="0.3">
      <c r="A168" s="22" t="s">
        <v>681</v>
      </c>
      <c r="B168" s="16">
        <v>132</v>
      </c>
      <c r="D168" s="86">
        <v>136</v>
      </c>
      <c r="E168" s="84">
        <v>-4</v>
      </c>
      <c r="F168" s="43" t="s">
        <v>682</v>
      </c>
      <c r="G168" s="44" t="s">
        <v>12</v>
      </c>
      <c r="H168" s="38" t="s">
        <v>229</v>
      </c>
      <c r="I168" s="45" t="s">
        <v>23</v>
      </c>
      <c r="J168" s="40">
        <v>9</v>
      </c>
      <c r="K168" s="41">
        <v>1</v>
      </c>
      <c r="L168" s="42">
        <v>9</v>
      </c>
      <c r="M168" s="46" t="s">
        <v>168</v>
      </c>
      <c r="N168" s="79"/>
      <c r="O168" s="71" t="s">
        <v>670</v>
      </c>
      <c r="Q168" s="91" t="s">
        <v>357</v>
      </c>
      <c r="R168" s="92" t="s">
        <v>23</v>
      </c>
      <c r="S168" s="93">
        <v>65</v>
      </c>
      <c r="U168" s="17"/>
    </row>
    <row r="169" spans="1:21" ht="45" x14ac:dyDescent="0.3">
      <c r="A169" s="22" t="s">
        <v>683</v>
      </c>
      <c r="B169" s="16">
        <v>132</v>
      </c>
      <c r="D169" s="86">
        <v>136</v>
      </c>
      <c r="E169" s="84">
        <v>-4</v>
      </c>
      <c r="F169" s="43" t="s">
        <v>684</v>
      </c>
      <c r="G169" s="44" t="s">
        <v>12</v>
      </c>
      <c r="H169" s="38" t="s">
        <v>229</v>
      </c>
      <c r="I169" s="45" t="s">
        <v>685</v>
      </c>
      <c r="J169" s="40">
        <v>9</v>
      </c>
      <c r="K169" s="41">
        <v>1</v>
      </c>
      <c r="L169" s="42">
        <v>9</v>
      </c>
      <c r="M169" s="46" t="s">
        <v>168</v>
      </c>
      <c r="N169" s="79"/>
      <c r="O169" s="69" t="s">
        <v>618</v>
      </c>
      <c r="Q169" s="91" t="s">
        <v>227</v>
      </c>
      <c r="R169" s="92" t="s">
        <v>230</v>
      </c>
      <c r="S169" s="93">
        <v>36</v>
      </c>
      <c r="U169" s="17"/>
    </row>
    <row r="170" spans="1:21" ht="42.75" x14ac:dyDescent="0.3">
      <c r="A170" s="22" t="s">
        <v>686</v>
      </c>
      <c r="B170" s="16">
        <v>132</v>
      </c>
      <c r="D170" s="86">
        <v>136</v>
      </c>
      <c r="E170" s="84">
        <v>-4</v>
      </c>
      <c r="F170" s="43" t="s">
        <v>687</v>
      </c>
      <c r="G170" s="44" t="s">
        <v>12</v>
      </c>
      <c r="H170" s="38" t="s">
        <v>224</v>
      </c>
      <c r="I170" s="45" t="s">
        <v>688</v>
      </c>
      <c r="J170" s="40">
        <v>9</v>
      </c>
      <c r="K170" s="41">
        <v>2</v>
      </c>
      <c r="L170" s="42">
        <v>4.5</v>
      </c>
      <c r="M170" s="46" t="s">
        <v>117</v>
      </c>
      <c r="N170" s="79" t="s">
        <v>64</v>
      </c>
      <c r="O170" s="72" t="s">
        <v>689</v>
      </c>
      <c r="Q170" s="91" t="s">
        <v>240</v>
      </c>
      <c r="R170" s="92" t="s">
        <v>242</v>
      </c>
      <c r="S170" s="93">
        <v>39</v>
      </c>
      <c r="U170" s="17"/>
    </row>
    <row r="171" spans="1:21" ht="49.5" x14ac:dyDescent="0.3">
      <c r="A171" s="22" t="s">
        <v>690</v>
      </c>
      <c r="B171" s="16">
        <v>132</v>
      </c>
      <c r="D171" s="86">
        <v>136</v>
      </c>
      <c r="E171" s="84">
        <v>-4</v>
      </c>
      <c r="F171" s="43" t="s">
        <v>691</v>
      </c>
      <c r="G171" s="44" t="s">
        <v>12</v>
      </c>
      <c r="H171" s="38" t="s">
        <v>224</v>
      </c>
      <c r="I171" s="45" t="s">
        <v>692</v>
      </c>
      <c r="J171" s="40">
        <v>9</v>
      </c>
      <c r="K171" s="41">
        <v>3</v>
      </c>
      <c r="L171" s="42">
        <v>3</v>
      </c>
      <c r="M171" s="46" t="s">
        <v>117</v>
      </c>
      <c r="N171" s="79"/>
      <c r="O171" s="69" t="s">
        <v>693</v>
      </c>
      <c r="Q171" s="91" t="s">
        <v>1049</v>
      </c>
      <c r="R171" s="92" t="s">
        <v>23</v>
      </c>
      <c r="S171" s="93">
        <v>239</v>
      </c>
      <c r="U171" s="17"/>
    </row>
    <row r="172" spans="1:21" ht="49.5" x14ac:dyDescent="0.3">
      <c r="A172" s="22" t="s">
        <v>694</v>
      </c>
      <c r="B172" s="16">
        <v>132</v>
      </c>
      <c r="D172" s="86">
        <v>136</v>
      </c>
      <c r="E172" s="84">
        <v>-4</v>
      </c>
      <c r="F172" s="43" t="s">
        <v>695</v>
      </c>
      <c r="G172" s="44" t="s">
        <v>12</v>
      </c>
      <c r="H172" s="38" t="s">
        <v>224</v>
      </c>
      <c r="I172" s="45" t="s">
        <v>696</v>
      </c>
      <c r="J172" s="40">
        <v>9</v>
      </c>
      <c r="K172" s="41">
        <v>3</v>
      </c>
      <c r="L172" s="42">
        <v>3</v>
      </c>
      <c r="M172" s="46" t="s">
        <v>117</v>
      </c>
      <c r="N172" s="79" t="s">
        <v>64</v>
      </c>
      <c r="O172" s="71" t="s">
        <v>697</v>
      </c>
      <c r="Q172" s="91" t="s">
        <v>179</v>
      </c>
      <c r="R172" s="92" t="s">
        <v>181</v>
      </c>
      <c r="S172" s="93">
        <v>22</v>
      </c>
      <c r="U172" s="17"/>
    </row>
    <row r="173" spans="1:21" ht="42.75" x14ac:dyDescent="0.3">
      <c r="A173" s="22" t="s">
        <v>698</v>
      </c>
      <c r="B173" s="16">
        <v>132</v>
      </c>
      <c r="D173" s="86">
        <v>136</v>
      </c>
      <c r="E173" s="84">
        <v>-4</v>
      </c>
      <c r="F173" s="43" t="s">
        <v>699</v>
      </c>
      <c r="G173" s="44" t="s">
        <v>12</v>
      </c>
      <c r="H173" s="38" t="s">
        <v>224</v>
      </c>
      <c r="I173" s="45" t="s">
        <v>700</v>
      </c>
      <c r="J173" s="40">
        <v>9</v>
      </c>
      <c r="K173" s="41">
        <v>3</v>
      </c>
      <c r="L173" s="42">
        <v>3</v>
      </c>
      <c r="M173" s="46" t="s">
        <v>117</v>
      </c>
      <c r="N173" s="79" t="s">
        <v>701</v>
      </c>
      <c r="O173" s="69" t="s">
        <v>702</v>
      </c>
      <c r="Q173" s="91" t="s">
        <v>407</v>
      </c>
      <c r="R173" s="92" t="s">
        <v>409</v>
      </c>
      <c r="S173" s="93">
        <v>84</v>
      </c>
      <c r="U173" s="17"/>
    </row>
    <row r="174" spans="1:21" ht="33" x14ac:dyDescent="0.3">
      <c r="A174" s="22" t="s">
        <v>703</v>
      </c>
      <c r="B174" s="16">
        <v>164</v>
      </c>
      <c r="D174" s="86">
        <v>167</v>
      </c>
      <c r="E174" s="84">
        <v>-3</v>
      </c>
      <c r="F174" s="43" t="s">
        <v>704</v>
      </c>
      <c r="G174" s="44" t="s">
        <v>12</v>
      </c>
      <c r="H174" s="38" t="s">
        <v>224</v>
      </c>
      <c r="I174" s="45" t="s">
        <v>23</v>
      </c>
      <c r="J174" s="40">
        <v>8</v>
      </c>
      <c r="K174" s="41">
        <v>2</v>
      </c>
      <c r="L174" s="42">
        <v>4</v>
      </c>
      <c r="M174" s="57"/>
      <c r="N174" s="79" t="s">
        <v>64</v>
      </c>
      <c r="O174" s="72" t="s">
        <v>705</v>
      </c>
      <c r="Q174" s="91" t="s">
        <v>783</v>
      </c>
      <c r="R174" s="92" t="s">
        <v>785</v>
      </c>
      <c r="S174" s="93">
        <v>174</v>
      </c>
      <c r="U174" s="17"/>
    </row>
    <row r="175" spans="1:21" ht="33" x14ac:dyDescent="0.3">
      <c r="A175" s="22" t="s">
        <v>706</v>
      </c>
      <c r="B175" s="16">
        <v>164</v>
      </c>
      <c r="D175" s="86">
        <v>167</v>
      </c>
      <c r="E175" s="84">
        <v>-3</v>
      </c>
      <c r="F175" s="43" t="s">
        <v>707</v>
      </c>
      <c r="G175" s="44" t="s">
        <v>12</v>
      </c>
      <c r="H175" s="38" t="s">
        <v>224</v>
      </c>
      <c r="I175" s="45" t="s">
        <v>708</v>
      </c>
      <c r="J175" s="40">
        <v>8</v>
      </c>
      <c r="K175" s="41">
        <v>2</v>
      </c>
      <c r="L175" s="42">
        <v>4</v>
      </c>
      <c r="M175" s="57"/>
      <c r="N175" s="79"/>
      <c r="O175" s="69" t="s">
        <v>709</v>
      </c>
      <c r="Q175" s="91" t="s">
        <v>1219</v>
      </c>
      <c r="R175" s="92" t="s">
        <v>1221</v>
      </c>
      <c r="S175" s="93">
        <v>328</v>
      </c>
      <c r="U175" s="17"/>
    </row>
    <row r="176" spans="1:21" ht="28.5" x14ac:dyDescent="0.3">
      <c r="A176" s="22" t="s">
        <v>710</v>
      </c>
      <c r="B176" s="16">
        <v>164</v>
      </c>
      <c r="D176" s="86">
        <v>167</v>
      </c>
      <c r="E176" s="84">
        <v>-3</v>
      </c>
      <c r="F176" s="43" t="s">
        <v>711</v>
      </c>
      <c r="G176" s="44" t="s">
        <v>12</v>
      </c>
      <c r="H176" s="38" t="s">
        <v>224</v>
      </c>
      <c r="I176" s="45" t="s">
        <v>712</v>
      </c>
      <c r="J176" s="40">
        <v>8</v>
      </c>
      <c r="K176" s="41">
        <v>2</v>
      </c>
      <c r="L176" s="42">
        <v>4</v>
      </c>
      <c r="M176" s="57"/>
      <c r="N176" s="79" t="s">
        <v>1287</v>
      </c>
      <c r="O176" s="66" t="s">
        <v>64</v>
      </c>
      <c r="Q176" s="91" t="s">
        <v>1222</v>
      </c>
      <c r="R176" s="92" t="s">
        <v>1224</v>
      </c>
      <c r="S176" s="93">
        <v>328</v>
      </c>
      <c r="U176" s="17"/>
    </row>
    <row r="177" spans="1:21" ht="28.5" x14ac:dyDescent="0.3">
      <c r="A177" s="22" t="s">
        <v>713</v>
      </c>
      <c r="B177" s="16">
        <v>164</v>
      </c>
      <c r="D177" s="86">
        <v>167</v>
      </c>
      <c r="E177" s="84">
        <v>-3</v>
      </c>
      <c r="F177" s="43" t="s">
        <v>714</v>
      </c>
      <c r="G177" s="44" t="s">
        <v>12</v>
      </c>
      <c r="H177" s="38" t="s">
        <v>224</v>
      </c>
      <c r="I177" s="45" t="s">
        <v>715</v>
      </c>
      <c r="J177" s="40">
        <v>8</v>
      </c>
      <c r="K177" s="41">
        <v>2</v>
      </c>
      <c r="L177" s="42">
        <v>4</v>
      </c>
      <c r="M177" s="57"/>
      <c r="N177" s="79" t="s">
        <v>1287</v>
      </c>
      <c r="O177" s="69"/>
      <c r="Q177" s="91" t="s">
        <v>1052</v>
      </c>
      <c r="R177" s="92" t="s">
        <v>59</v>
      </c>
      <c r="S177" s="93">
        <v>239</v>
      </c>
      <c r="U177" s="17"/>
    </row>
    <row r="178" spans="1:21" ht="33" x14ac:dyDescent="0.3">
      <c r="A178" s="22" t="s">
        <v>716</v>
      </c>
      <c r="B178" s="16">
        <v>168</v>
      </c>
      <c r="D178" s="86">
        <v>172</v>
      </c>
      <c r="E178" s="84">
        <v>-4</v>
      </c>
      <c r="F178" s="43" t="s">
        <v>717</v>
      </c>
      <c r="G178" s="44" t="s">
        <v>12</v>
      </c>
      <c r="H178" s="38" t="s">
        <v>224</v>
      </c>
      <c r="I178" s="45" t="s">
        <v>718</v>
      </c>
      <c r="J178" s="40">
        <v>7</v>
      </c>
      <c r="K178" s="41">
        <v>2</v>
      </c>
      <c r="L178" s="42">
        <v>3.5</v>
      </c>
      <c r="M178" s="57"/>
      <c r="N178" s="79"/>
      <c r="O178" s="69" t="s">
        <v>719</v>
      </c>
      <c r="Q178" s="91" t="s">
        <v>1225</v>
      </c>
      <c r="R178" s="92" t="s">
        <v>54</v>
      </c>
      <c r="S178" s="93">
        <v>328</v>
      </c>
      <c r="U178" s="17"/>
    </row>
    <row r="179" spans="1:21" ht="33" x14ac:dyDescent="0.3">
      <c r="A179" s="22" t="s">
        <v>720</v>
      </c>
      <c r="B179" s="16">
        <v>168</v>
      </c>
      <c r="D179" s="86">
        <v>172</v>
      </c>
      <c r="E179" s="84">
        <v>-4</v>
      </c>
      <c r="F179" s="43" t="s">
        <v>721</v>
      </c>
      <c r="G179" s="44" t="s">
        <v>12</v>
      </c>
      <c r="H179" s="38" t="s">
        <v>224</v>
      </c>
      <c r="I179" s="45" t="s">
        <v>722</v>
      </c>
      <c r="J179" s="40">
        <v>7</v>
      </c>
      <c r="K179" s="41">
        <v>2</v>
      </c>
      <c r="L179" s="42">
        <v>3.5</v>
      </c>
      <c r="M179" s="57"/>
      <c r="N179" s="79"/>
      <c r="O179" s="69" t="s">
        <v>723</v>
      </c>
      <c r="Q179" s="91" t="s">
        <v>459</v>
      </c>
      <c r="R179" s="92" t="s">
        <v>461</v>
      </c>
      <c r="S179" s="93">
        <v>91</v>
      </c>
      <c r="U179" s="17"/>
    </row>
    <row r="180" spans="1:21" ht="26.25" x14ac:dyDescent="0.3">
      <c r="A180" s="22" t="s">
        <v>724</v>
      </c>
      <c r="B180" s="16">
        <v>170</v>
      </c>
      <c r="D180" s="86">
        <v>174</v>
      </c>
      <c r="E180" s="84">
        <v>-4</v>
      </c>
      <c r="F180" s="43" t="s">
        <v>725</v>
      </c>
      <c r="G180" s="44" t="s">
        <v>12</v>
      </c>
      <c r="H180" s="38" t="s">
        <v>224</v>
      </c>
      <c r="I180" s="45" t="s">
        <v>68</v>
      </c>
      <c r="J180" s="40">
        <v>6</v>
      </c>
      <c r="K180" s="41">
        <v>1</v>
      </c>
      <c r="L180" s="42">
        <v>6</v>
      </c>
      <c r="M180" s="57"/>
      <c r="N180" s="79"/>
      <c r="O180" s="69" t="s">
        <v>726</v>
      </c>
      <c r="Q180" s="91" t="s">
        <v>1054</v>
      </c>
      <c r="R180" s="92" t="s">
        <v>1056</v>
      </c>
      <c r="S180" s="93">
        <v>239</v>
      </c>
      <c r="U180" s="17"/>
    </row>
    <row r="181" spans="1:21" ht="26.25" x14ac:dyDescent="0.3">
      <c r="A181" s="22" t="s">
        <v>727</v>
      </c>
      <c r="B181" s="16">
        <v>170</v>
      </c>
      <c r="D181" s="86">
        <v>174</v>
      </c>
      <c r="E181" s="84">
        <v>-4</v>
      </c>
      <c r="F181" s="43" t="s">
        <v>728</v>
      </c>
      <c r="G181" s="44" t="s">
        <v>12</v>
      </c>
      <c r="H181" s="38" t="s">
        <v>224</v>
      </c>
      <c r="I181" s="45" t="s">
        <v>729</v>
      </c>
      <c r="J181" s="40">
        <v>6</v>
      </c>
      <c r="K181" s="41">
        <v>1</v>
      </c>
      <c r="L181" s="42">
        <v>6</v>
      </c>
      <c r="M181" s="57"/>
      <c r="N181" s="79"/>
      <c r="O181" s="65" t="s">
        <v>726</v>
      </c>
      <c r="Q181" s="91" t="s">
        <v>648</v>
      </c>
      <c r="R181" s="92" t="s">
        <v>650</v>
      </c>
      <c r="S181" s="93">
        <v>136</v>
      </c>
      <c r="U181" s="17"/>
    </row>
    <row r="182" spans="1:21" ht="26.25" x14ac:dyDescent="0.3">
      <c r="A182" s="22" t="s">
        <v>730</v>
      </c>
      <c r="B182" s="16">
        <v>170</v>
      </c>
      <c r="D182" s="86">
        <v>174</v>
      </c>
      <c r="E182" s="84">
        <v>-4</v>
      </c>
      <c r="F182" s="43" t="s">
        <v>629</v>
      </c>
      <c r="G182" s="44" t="s">
        <v>12</v>
      </c>
      <c r="H182" s="38" t="s">
        <v>224</v>
      </c>
      <c r="I182" s="45" t="s">
        <v>731</v>
      </c>
      <c r="J182" s="40">
        <v>6</v>
      </c>
      <c r="K182" s="41">
        <v>1</v>
      </c>
      <c r="L182" s="42">
        <v>6</v>
      </c>
      <c r="M182" s="57"/>
      <c r="N182" s="79"/>
      <c r="O182" s="72" t="s">
        <v>732</v>
      </c>
      <c r="Q182" s="91" t="s">
        <v>743</v>
      </c>
      <c r="R182" s="92" t="s">
        <v>745</v>
      </c>
      <c r="S182" s="93">
        <v>174</v>
      </c>
      <c r="U182" s="17"/>
    </row>
    <row r="183" spans="1:21" ht="26.25" x14ac:dyDescent="0.3">
      <c r="A183" s="22" t="s">
        <v>733</v>
      </c>
      <c r="B183" s="16">
        <v>170</v>
      </c>
      <c r="D183" s="86">
        <v>174</v>
      </c>
      <c r="E183" s="84">
        <v>-4</v>
      </c>
      <c r="F183" s="43" t="s">
        <v>734</v>
      </c>
      <c r="G183" s="44" t="s">
        <v>12</v>
      </c>
      <c r="H183" s="38" t="s">
        <v>224</v>
      </c>
      <c r="I183" s="45" t="s">
        <v>735</v>
      </c>
      <c r="J183" s="40">
        <v>6</v>
      </c>
      <c r="K183" s="41">
        <v>1</v>
      </c>
      <c r="L183" s="42">
        <v>6</v>
      </c>
      <c r="M183" s="57"/>
      <c r="N183" s="79"/>
      <c r="O183" s="71" t="s">
        <v>732</v>
      </c>
      <c r="Q183" s="91" t="s">
        <v>855</v>
      </c>
      <c r="R183" s="92" t="s">
        <v>857</v>
      </c>
      <c r="S183" s="93">
        <v>199</v>
      </c>
      <c r="U183" s="17"/>
    </row>
    <row r="184" spans="1:21" ht="26.25" x14ac:dyDescent="0.3">
      <c r="A184" s="22" t="s">
        <v>736</v>
      </c>
      <c r="B184" s="16">
        <v>170</v>
      </c>
      <c r="D184" s="86">
        <v>174</v>
      </c>
      <c r="E184" s="84">
        <v>-4</v>
      </c>
      <c r="F184" s="43" t="s">
        <v>737</v>
      </c>
      <c r="G184" s="44" t="s">
        <v>12</v>
      </c>
      <c r="H184" s="38" t="s">
        <v>224</v>
      </c>
      <c r="I184" s="45" t="s">
        <v>738</v>
      </c>
      <c r="J184" s="40">
        <v>6</v>
      </c>
      <c r="K184" s="41">
        <v>1</v>
      </c>
      <c r="L184" s="42">
        <v>6</v>
      </c>
      <c r="M184" s="57"/>
      <c r="N184" s="79"/>
      <c r="O184" s="65" t="s">
        <v>739</v>
      </c>
      <c r="Q184" s="91" t="s">
        <v>297</v>
      </c>
      <c r="R184" s="92" t="s">
        <v>60</v>
      </c>
      <c r="S184" s="93">
        <v>47</v>
      </c>
      <c r="U184" s="17"/>
    </row>
    <row r="185" spans="1:21" ht="26.25" x14ac:dyDescent="0.3">
      <c r="A185" s="22" t="s">
        <v>740</v>
      </c>
      <c r="B185" s="16">
        <v>170</v>
      </c>
      <c r="D185" s="86">
        <v>174</v>
      </c>
      <c r="E185" s="84">
        <v>-4</v>
      </c>
      <c r="F185" s="43" t="s">
        <v>741</v>
      </c>
      <c r="G185" s="44" t="s">
        <v>12</v>
      </c>
      <c r="H185" s="38" t="s">
        <v>224</v>
      </c>
      <c r="I185" s="45" t="s">
        <v>23</v>
      </c>
      <c r="J185" s="40">
        <v>6</v>
      </c>
      <c r="K185" s="41">
        <v>1</v>
      </c>
      <c r="L185" s="42">
        <v>6</v>
      </c>
      <c r="M185" s="57"/>
      <c r="N185" s="79"/>
      <c r="O185" s="65" t="s">
        <v>742</v>
      </c>
      <c r="Q185" s="91" t="s">
        <v>747</v>
      </c>
      <c r="R185" s="92" t="s">
        <v>345</v>
      </c>
      <c r="S185" s="93">
        <v>174</v>
      </c>
      <c r="U185" s="17"/>
    </row>
    <row r="186" spans="1:21" ht="26.25" x14ac:dyDescent="0.3">
      <c r="A186" s="22" t="s">
        <v>743</v>
      </c>
      <c r="B186" s="16">
        <v>170</v>
      </c>
      <c r="D186" s="86">
        <v>174</v>
      </c>
      <c r="E186" s="84">
        <v>-4</v>
      </c>
      <c r="F186" s="43" t="s">
        <v>744</v>
      </c>
      <c r="G186" s="44" t="s">
        <v>12</v>
      </c>
      <c r="H186" s="38" t="s">
        <v>224</v>
      </c>
      <c r="I186" s="45" t="s">
        <v>745</v>
      </c>
      <c r="J186" s="40">
        <v>6</v>
      </c>
      <c r="K186" s="41">
        <v>1</v>
      </c>
      <c r="L186" s="42">
        <v>6</v>
      </c>
      <c r="M186" s="57"/>
      <c r="N186" s="79"/>
      <c r="O186" s="69" t="s">
        <v>746</v>
      </c>
      <c r="Q186" s="91" t="s">
        <v>136</v>
      </c>
      <c r="R186" s="92" t="s">
        <v>138</v>
      </c>
      <c r="S186" s="93">
        <v>14</v>
      </c>
      <c r="U186" s="17"/>
    </row>
    <row r="187" spans="1:21" ht="26.25" x14ac:dyDescent="0.3">
      <c r="A187" s="22" t="s">
        <v>747</v>
      </c>
      <c r="B187" s="16">
        <v>170</v>
      </c>
      <c r="D187" s="86">
        <v>174</v>
      </c>
      <c r="E187" s="84">
        <v>-4</v>
      </c>
      <c r="F187" s="43" t="s">
        <v>748</v>
      </c>
      <c r="G187" s="44" t="s">
        <v>12</v>
      </c>
      <c r="H187" s="38" t="s">
        <v>224</v>
      </c>
      <c r="I187" s="45" t="s">
        <v>345</v>
      </c>
      <c r="J187" s="40">
        <v>6</v>
      </c>
      <c r="K187" s="41">
        <v>1</v>
      </c>
      <c r="L187" s="42">
        <v>6</v>
      </c>
      <c r="M187" s="57"/>
      <c r="N187" s="79"/>
      <c r="O187" s="66" t="s">
        <v>726</v>
      </c>
      <c r="Q187" s="91" t="s">
        <v>99</v>
      </c>
      <c r="R187" s="92" t="s">
        <v>101</v>
      </c>
      <c r="S187" s="93">
        <v>5</v>
      </c>
      <c r="U187" s="17"/>
    </row>
    <row r="188" spans="1:21" ht="26.25" x14ac:dyDescent="0.3">
      <c r="A188" s="22" t="s">
        <v>749</v>
      </c>
      <c r="B188" s="16">
        <v>170</v>
      </c>
      <c r="D188" s="86">
        <v>174</v>
      </c>
      <c r="E188" s="84">
        <v>-4</v>
      </c>
      <c r="F188" s="43" t="s">
        <v>750</v>
      </c>
      <c r="G188" s="44" t="s">
        <v>12</v>
      </c>
      <c r="H188" s="38" t="s">
        <v>224</v>
      </c>
      <c r="I188" s="45" t="s">
        <v>751</v>
      </c>
      <c r="J188" s="40">
        <v>6</v>
      </c>
      <c r="K188" s="41">
        <v>1</v>
      </c>
      <c r="L188" s="42">
        <v>6</v>
      </c>
      <c r="M188" s="57"/>
      <c r="N188" s="79"/>
      <c r="O188" s="69" t="s">
        <v>739</v>
      </c>
      <c r="Q188" s="91" t="s">
        <v>1057</v>
      </c>
      <c r="R188" s="92" t="s">
        <v>1059</v>
      </c>
      <c r="S188" s="93">
        <v>239</v>
      </c>
      <c r="U188" s="17"/>
    </row>
    <row r="189" spans="1:21" ht="26.25" x14ac:dyDescent="0.3">
      <c r="A189" s="22" t="s">
        <v>752</v>
      </c>
      <c r="B189" s="16">
        <v>170</v>
      </c>
      <c r="D189" s="86">
        <v>174</v>
      </c>
      <c r="E189" s="84">
        <v>-4</v>
      </c>
      <c r="F189" s="43" t="s">
        <v>753</v>
      </c>
      <c r="G189" s="44" t="s">
        <v>12</v>
      </c>
      <c r="H189" s="38" t="s">
        <v>224</v>
      </c>
      <c r="I189" s="45" t="s">
        <v>57</v>
      </c>
      <c r="J189" s="40">
        <v>6</v>
      </c>
      <c r="K189" s="41">
        <v>1</v>
      </c>
      <c r="L189" s="42">
        <v>6</v>
      </c>
      <c r="M189" s="57"/>
      <c r="N189" s="79"/>
      <c r="O189" s="69" t="s">
        <v>746</v>
      </c>
      <c r="Q189" s="91" t="s">
        <v>1060</v>
      </c>
      <c r="R189" s="92" t="s">
        <v>1062</v>
      </c>
      <c r="S189" s="93">
        <v>239</v>
      </c>
      <c r="U189" s="17"/>
    </row>
    <row r="190" spans="1:21" ht="26.25" x14ac:dyDescent="0.3">
      <c r="A190" s="22" t="s">
        <v>754</v>
      </c>
      <c r="B190" s="16">
        <v>170</v>
      </c>
      <c r="D190" s="86">
        <v>174</v>
      </c>
      <c r="E190" s="84">
        <v>-4</v>
      </c>
      <c r="F190" s="43" t="s">
        <v>755</v>
      </c>
      <c r="G190" s="44" t="s">
        <v>12</v>
      </c>
      <c r="H190" s="38" t="s">
        <v>224</v>
      </c>
      <c r="I190" s="45" t="s">
        <v>756</v>
      </c>
      <c r="J190" s="40">
        <v>6</v>
      </c>
      <c r="K190" s="41">
        <v>1</v>
      </c>
      <c r="L190" s="42">
        <v>6</v>
      </c>
      <c r="M190" s="57"/>
      <c r="N190" s="79"/>
      <c r="O190" s="69" t="s">
        <v>746</v>
      </c>
      <c r="Q190" s="91" t="s">
        <v>858</v>
      </c>
      <c r="R190" s="92" t="s">
        <v>48</v>
      </c>
      <c r="S190" s="93">
        <v>199</v>
      </c>
      <c r="U190" s="17"/>
    </row>
    <row r="191" spans="1:21" ht="26.25" x14ac:dyDescent="0.3">
      <c r="A191" s="22" t="s">
        <v>757</v>
      </c>
      <c r="B191" s="16">
        <v>170</v>
      </c>
      <c r="D191" s="86">
        <v>174</v>
      </c>
      <c r="E191" s="84">
        <v>-4</v>
      </c>
      <c r="F191" s="43" t="s">
        <v>758</v>
      </c>
      <c r="G191" s="44" t="s">
        <v>12</v>
      </c>
      <c r="H191" s="38" t="s">
        <v>224</v>
      </c>
      <c r="I191" s="45" t="s">
        <v>759</v>
      </c>
      <c r="J191" s="40">
        <v>6</v>
      </c>
      <c r="K191" s="41">
        <v>1</v>
      </c>
      <c r="L191" s="42">
        <v>6</v>
      </c>
      <c r="M191" s="57"/>
      <c r="N191" s="79"/>
      <c r="O191" s="72" t="s">
        <v>760</v>
      </c>
      <c r="Q191" s="91" t="s">
        <v>572</v>
      </c>
      <c r="R191" s="92" t="s">
        <v>574</v>
      </c>
      <c r="S191" s="93">
        <v>124</v>
      </c>
      <c r="U191" s="17"/>
    </row>
    <row r="192" spans="1:21" ht="33" x14ac:dyDescent="0.3">
      <c r="A192" s="22" t="s">
        <v>761</v>
      </c>
      <c r="B192" s="16">
        <v>170</v>
      </c>
      <c r="D192" s="86">
        <v>174</v>
      </c>
      <c r="E192" s="84">
        <v>-4</v>
      </c>
      <c r="F192" s="43" t="s">
        <v>762</v>
      </c>
      <c r="G192" s="44" t="s">
        <v>12</v>
      </c>
      <c r="H192" s="38" t="s">
        <v>224</v>
      </c>
      <c r="I192" s="45" t="s">
        <v>55</v>
      </c>
      <c r="J192" s="40">
        <v>6</v>
      </c>
      <c r="K192" s="41">
        <v>2</v>
      </c>
      <c r="L192" s="42">
        <v>3</v>
      </c>
      <c r="M192" s="57"/>
      <c r="N192" s="79"/>
      <c r="O192" s="69" t="s">
        <v>763</v>
      </c>
      <c r="Q192" s="91" t="s">
        <v>860</v>
      </c>
      <c r="R192" s="92" t="s">
        <v>862</v>
      </c>
      <c r="S192" s="93">
        <v>199</v>
      </c>
      <c r="U192" s="17"/>
    </row>
    <row r="193" spans="1:21" ht="33" x14ac:dyDescent="0.3">
      <c r="A193" s="22" t="s">
        <v>764</v>
      </c>
      <c r="B193" s="16">
        <v>170</v>
      </c>
      <c r="D193" s="86">
        <v>174</v>
      </c>
      <c r="E193" s="84">
        <v>-4</v>
      </c>
      <c r="F193" s="43" t="s">
        <v>492</v>
      </c>
      <c r="G193" s="44" t="s">
        <v>12</v>
      </c>
      <c r="H193" s="38" t="s">
        <v>224</v>
      </c>
      <c r="I193" s="45" t="s">
        <v>765</v>
      </c>
      <c r="J193" s="40">
        <v>6</v>
      </c>
      <c r="K193" s="41">
        <v>2</v>
      </c>
      <c r="L193" s="42">
        <v>3</v>
      </c>
      <c r="M193" s="57"/>
      <c r="N193" s="79"/>
      <c r="O193" s="69" t="s">
        <v>766</v>
      </c>
      <c r="Q193" s="91" t="s">
        <v>1227</v>
      </c>
      <c r="R193" s="92" t="s">
        <v>1229</v>
      </c>
      <c r="S193" s="93">
        <v>328</v>
      </c>
      <c r="U193" s="17"/>
    </row>
    <row r="194" spans="1:21" ht="33" x14ac:dyDescent="0.3">
      <c r="A194" s="22" t="s">
        <v>767</v>
      </c>
      <c r="B194" s="16">
        <v>170</v>
      </c>
      <c r="D194" s="86">
        <v>174</v>
      </c>
      <c r="E194" s="84">
        <v>-4</v>
      </c>
      <c r="F194" s="43" t="s">
        <v>768</v>
      </c>
      <c r="G194" s="44" t="s">
        <v>12</v>
      </c>
      <c r="H194" s="38" t="s">
        <v>224</v>
      </c>
      <c r="I194" s="45" t="s">
        <v>769</v>
      </c>
      <c r="J194" s="40">
        <v>6</v>
      </c>
      <c r="K194" s="41">
        <v>2</v>
      </c>
      <c r="L194" s="42">
        <v>3</v>
      </c>
      <c r="M194" s="57"/>
      <c r="N194" s="79"/>
      <c r="O194" s="69" t="s">
        <v>770</v>
      </c>
      <c r="Q194" s="91" t="s">
        <v>863</v>
      </c>
      <c r="R194" s="92" t="s">
        <v>865</v>
      </c>
      <c r="S194" s="93">
        <v>199</v>
      </c>
      <c r="U194" s="17"/>
    </row>
    <row r="195" spans="1:21" ht="33" x14ac:dyDescent="0.3">
      <c r="A195" s="22" t="s">
        <v>771</v>
      </c>
      <c r="B195" s="16">
        <v>170</v>
      </c>
      <c r="D195" s="86">
        <v>174</v>
      </c>
      <c r="E195" s="84">
        <v>-4</v>
      </c>
      <c r="F195" s="43" t="s">
        <v>772</v>
      </c>
      <c r="G195" s="44" t="s">
        <v>12</v>
      </c>
      <c r="H195" s="38" t="s">
        <v>224</v>
      </c>
      <c r="I195" s="45" t="s">
        <v>773</v>
      </c>
      <c r="J195" s="40">
        <v>6</v>
      </c>
      <c r="K195" s="41">
        <v>2</v>
      </c>
      <c r="L195" s="42">
        <v>3</v>
      </c>
      <c r="M195" s="57"/>
      <c r="N195" s="79"/>
      <c r="O195" s="72" t="s">
        <v>774</v>
      </c>
      <c r="Q195" s="91" t="s">
        <v>396</v>
      </c>
      <c r="R195" s="92" t="s">
        <v>23</v>
      </c>
      <c r="S195" s="93">
        <v>81</v>
      </c>
      <c r="U195" s="17"/>
    </row>
    <row r="196" spans="1:21" ht="33" x14ac:dyDescent="0.3">
      <c r="A196" s="22" t="s">
        <v>775</v>
      </c>
      <c r="B196" s="16">
        <v>170</v>
      </c>
      <c r="D196" s="86">
        <v>174</v>
      </c>
      <c r="E196" s="84">
        <v>-4</v>
      </c>
      <c r="F196" s="43" t="s">
        <v>776</v>
      </c>
      <c r="G196" s="44" t="s">
        <v>12</v>
      </c>
      <c r="H196" s="38" t="s">
        <v>224</v>
      </c>
      <c r="I196" s="45" t="s">
        <v>777</v>
      </c>
      <c r="J196" s="40">
        <v>6</v>
      </c>
      <c r="K196" s="41">
        <v>2</v>
      </c>
      <c r="L196" s="42">
        <v>3</v>
      </c>
      <c r="M196" s="57"/>
      <c r="N196" s="79"/>
      <c r="O196" s="69" t="s">
        <v>778</v>
      </c>
      <c r="Q196" s="91" t="s">
        <v>1063</v>
      </c>
      <c r="R196" s="92" t="s">
        <v>1065</v>
      </c>
      <c r="S196" s="93">
        <v>239</v>
      </c>
      <c r="U196" s="17"/>
    </row>
    <row r="197" spans="1:21" ht="33" x14ac:dyDescent="0.3">
      <c r="A197" s="22" t="s">
        <v>779</v>
      </c>
      <c r="B197" s="16">
        <v>170</v>
      </c>
      <c r="D197" s="86">
        <v>174</v>
      </c>
      <c r="E197" s="84">
        <v>-4</v>
      </c>
      <c r="F197" s="43" t="s">
        <v>780</v>
      </c>
      <c r="G197" s="44" t="s">
        <v>12</v>
      </c>
      <c r="H197" s="38" t="s">
        <v>224</v>
      </c>
      <c r="I197" s="45" t="s">
        <v>781</v>
      </c>
      <c r="J197" s="40">
        <v>6</v>
      </c>
      <c r="K197" s="41">
        <v>2</v>
      </c>
      <c r="L197" s="42">
        <v>3</v>
      </c>
      <c r="M197" s="57"/>
      <c r="N197" s="79"/>
      <c r="O197" s="65" t="s">
        <v>782</v>
      </c>
      <c r="Q197" s="91" t="s">
        <v>411</v>
      </c>
      <c r="R197" s="92" t="s">
        <v>23</v>
      </c>
      <c r="S197" s="93">
        <v>84</v>
      </c>
      <c r="U197" s="17"/>
    </row>
    <row r="198" spans="1:21" ht="33" x14ac:dyDescent="0.3">
      <c r="A198" s="22" t="s">
        <v>783</v>
      </c>
      <c r="B198" s="16">
        <v>170</v>
      </c>
      <c r="D198" s="86">
        <v>174</v>
      </c>
      <c r="E198" s="84">
        <v>-4</v>
      </c>
      <c r="F198" s="43" t="s">
        <v>784</v>
      </c>
      <c r="G198" s="44" t="s">
        <v>12</v>
      </c>
      <c r="H198" s="38" t="s">
        <v>224</v>
      </c>
      <c r="I198" s="45" t="s">
        <v>785</v>
      </c>
      <c r="J198" s="40">
        <v>6</v>
      </c>
      <c r="K198" s="41">
        <v>2</v>
      </c>
      <c r="L198" s="42">
        <v>3</v>
      </c>
      <c r="M198" s="57"/>
      <c r="N198" s="79"/>
      <c r="O198" s="69" t="s">
        <v>786</v>
      </c>
      <c r="Q198" s="91" t="s">
        <v>866</v>
      </c>
      <c r="R198" s="92" t="s">
        <v>868</v>
      </c>
      <c r="S198" s="93">
        <v>199</v>
      </c>
      <c r="U198" s="17"/>
    </row>
    <row r="199" spans="1:21" ht="33" x14ac:dyDescent="0.3">
      <c r="A199" s="22" t="s">
        <v>787</v>
      </c>
      <c r="B199" s="16">
        <v>170</v>
      </c>
      <c r="D199" s="86">
        <v>174</v>
      </c>
      <c r="E199" s="84">
        <v>-4</v>
      </c>
      <c r="F199" s="43" t="s">
        <v>788</v>
      </c>
      <c r="G199" s="44" t="s">
        <v>12</v>
      </c>
      <c r="H199" s="38" t="s">
        <v>224</v>
      </c>
      <c r="I199" s="45" t="s">
        <v>789</v>
      </c>
      <c r="J199" s="40">
        <v>6</v>
      </c>
      <c r="K199" s="41">
        <v>2</v>
      </c>
      <c r="L199" s="42">
        <v>3</v>
      </c>
      <c r="M199" s="57"/>
      <c r="N199" s="79"/>
      <c r="O199" s="69" t="s">
        <v>790</v>
      </c>
      <c r="Q199" s="91" t="s">
        <v>463</v>
      </c>
      <c r="R199" s="92" t="s">
        <v>465</v>
      </c>
      <c r="S199" s="93">
        <v>91</v>
      </c>
      <c r="U199" s="17"/>
    </row>
    <row r="200" spans="1:21" ht="33" x14ac:dyDescent="0.3">
      <c r="A200" s="22" t="s">
        <v>791</v>
      </c>
      <c r="B200" s="16">
        <v>170</v>
      </c>
      <c r="D200" s="86">
        <v>174</v>
      </c>
      <c r="E200" s="84">
        <v>-4</v>
      </c>
      <c r="F200" s="43" t="s">
        <v>792</v>
      </c>
      <c r="G200" s="44" t="s">
        <v>12</v>
      </c>
      <c r="H200" s="38" t="s">
        <v>224</v>
      </c>
      <c r="I200" s="45" t="s">
        <v>23</v>
      </c>
      <c r="J200" s="40">
        <v>6</v>
      </c>
      <c r="K200" s="41">
        <v>2</v>
      </c>
      <c r="L200" s="42">
        <v>3</v>
      </c>
      <c r="M200" s="57"/>
      <c r="N200" s="79"/>
      <c r="O200" s="69" t="s">
        <v>793</v>
      </c>
      <c r="Q200" s="91" t="s">
        <v>1067</v>
      </c>
      <c r="R200" s="92" t="s">
        <v>23</v>
      </c>
      <c r="S200" s="93">
        <v>239</v>
      </c>
      <c r="U200" s="17"/>
    </row>
    <row r="201" spans="1:21" ht="33" x14ac:dyDescent="0.3">
      <c r="A201" s="22" t="s">
        <v>794</v>
      </c>
      <c r="B201" s="16">
        <v>170</v>
      </c>
      <c r="D201" s="86">
        <v>174</v>
      </c>
      <c r="E201" s="84">
        <v>-4</v>
      </c>
      <c r="F201" s="43" t="s">
        <v>795</v>
      </c>
      <c r="G201" s="44" t="s">
        <v>12</v>
      </c>
      <c r="H201" s="38" t="s">
        <v>224</v>
      </c>
      <c r="I201" s="45" t="s">
        <v>23</v>
      </c>
      <c r="J201" s="40">
        <v>6</v>
      </c>
      <c r="K201" s="41">
        <v>2</v>
      </c>
      <c r="L201" s="42">
        <v>3</v>
      </c>
      <c r="M201" s="57"/>
      <c r="N201" s="79"/>
      <c r="O201" s="69" t="s">
        <v>796</v>
      </c>
      <c r="Q201" s="91" t="s">
        <v>386</v>
      </c>
      <c r="R201" s="92" t="s">
        <v>388</v>
      </c>
      <c r="S201" s="93">
        <v>78</v>
      </c>
      <c r="U201" s="17"/>
    </row>
    <row r="202" spans="1:21" ht="33" x14ac:dyDescent="0.3">
      <c r="A202" s="22" t="s">
        <v>797</v>
      </c>
      <c r="B202" s="16">
        <v>170</v>
      </c>
      <c r="D202" s="86">
        <v>174</v>
      </c>
      <c r="E202" s="84">
        <v>-4</v>
      </c>
      <c r="F202" s="43" t="s">
        <v>798</v>
      </c>
      <c r="G202" s="44" t="s">
        <v>12</v>
      </c>
      <c r="H202" s="38" t="s">
        <v>224</v>
      </c>
      <c r="I202" s="45" t="s">
        <v>799</v>
      </c>
      <c r="J202" s="40">
        <v>6</v>
      </c>
      <c r="K202" s="41">
        <v>2</v>
      </c>
      <c r="L202" s="42">
        <v>3</v>
      </c>
      <c r="M202" s="57"/>
      <c r="N202" s="79"/>
      <c r="O202" s="69" t="s">
        <v>800</v>
      </c>
      <c r="Q202" s="91" t="s">
        <v>1069</v>
      </c>
      <c r="R202" s="92" t="s">
        <v>1071</v>
      </c>
      <c r="S202" s="93">
        <v>239</v>
      </c>
      <c r="U202" s="17"/>
    </row>
    <row r="203" spans="1:21" ht="33" x14ac:dyDescent="0.3">
      <c r="A203" s="22" t="s">
        <v>801</v>
      </c>
      <c r="B203" s="16">
        <v>170</v>
      </c>
      <c r="D203" s="86">
        <v>174</v>
      </c>
      <c r="E203" s="84">
        <v>-4</v>
      </c>
      <c r="F203" s="43" t="s">
        <v>802</v>
      </c>
      <c r="G203" s="44" t="s">
        <v>12</v>
      </c>
      <c r="H203" s="38" t="s">
        <v>224</v>
      </c>
      <c r="I203" s="45" t="s">
        <v>803</v>
      </c>
      <c r="J203" s="40">
        <v>6</v>
      </c>
      <c r="K203" s="41">
        <v>2</v>
      </c>
      <c r="L203" s="42">
        <v>3</v>
      </c>
      <c r="M203" s="57"/>
      <c r="N203" s="79"/>
      <c r="O203" s="69" t="s">
        <v>804</v>
      </c>
      <c r="Q203" s="91" t="s">
        <v>593</v>
      </c>
      <c r="R203" s="92" t="s">
        <v>595</v>
      </c>
      <c r="S203" s="93">
        <v>124</v>
      </c>
      <c r="U203" s="17"/>
    </row>
    <row r="204" spans="1:21" ht="26.25" x14ac:dyDescent="0.3">
      <c r="A204" s="22" t="s">
        <v>805</v>
      </c>
      <c r="B204" s="16">
        <v>170</v>
      </c>
      <c r="D204" s="86">
        <v>174</v>
      </c>
      <c r="E204" s="84">
        <v>-4</v>
      </c>
      <c r="F204" s="43" t="s">
        <v>70</v>
      </c>
      <c r="G204" s="44" t="s">
        <v>12</v>
      </c>
      <c r="H204" s="38" t="s">
        <v>224</v>
      </c>
      <c r="I204" s="45" t="s">
        <v>23</v>
      </c>
      <c r="J204" s="40">
        <v>6</v>
      </c>
      <c r="K204" s="41">
        <v>2</v>
      </c>
      <c r="L204" s="42">
        <v>3</v>
      </c>
      <c r="M204" s="57"/>
      <c r="N204" s="79" t="s">
        <v>547</v>
      </c>
      <c r="O204" s="72" t="s">
        <v>806</v>
      </c>
      <c r="Q204" s="91" t="s">
        <v>414</v>
      </c>
      <c r="R204" s="92" t="s">
        <v>59</v>
      </c>
      <c r="S204" s="93">
        <v>84</v>
      </c>
      <c r="U204" s="17"/>
    </row>
    <row r="205" spans="1:21" ht="26.25" x14ac:dyDescent="0.3">
      <c r="A205" s="22" t="s">
        <v>807</v>
      </c>
      <c r="B205" s="16">
        <v>196</v>
      </c>
      <c r="D205" s="86">
        <v>199</v>
      </c>
      <c r="E205" s="84">
        <v>-3</v>
      </c>
      <c r="F205" s="43" t="s">
        <v>808</v>
      </c>
      <c r="G205" s="44" t="s">
        <v>12</v>
      </c>
      <c r="H205" s="38" t="s">
        <v>224</v>
      </c>
      <c r="I205" s="45" t="s">
        <v>599</v>
      </c>
      <c r="J205" s="40">
        <v>5</v>
      </c>
      <c r="K205" s="41">
        <v>1</v>
      </c>
      <c r="L205" s="42">
        <v>5</v>
      </c>
      <c r="M205" s="57"/>
      <c r="N205" s="79"/>
      <c r="O205" s="72" t="s">
        <v>809</v>
      </c>
      <c r="Q205" s="91" t="s">
        <v>576</v>
      </c>
      <c r="R205" s="92" t="s">
        <v>578</v>
      </c>
      <c r="S205" s="93">
        <v>124</v>
      </c>
      <c r="U205" s="17"/>
    </row>
    <row r="206" spans="1:21" ht="26.25" x14ac:dyDescent="0.3">
      <c r="A206" s="22" t="s">
        <v>810</v>
      </c>
      <c r="B206" s="16">
        <v>196</v>
      </c>
      <c r="D206" s="86">
        <v>199</v>
      </c>
      <c r="E206" s="84">
        <v>-3</v>
      </c>
      <c r="F206" s="43" t="s">
        <v>811</v>
      </c>
      <c r="G206" s="44" t="s">
        <v>12</v>
      </c>
      <c r="H206" s="38" t="s">
        <v>224</v>
      </c>
      <c r="I206" s="45" t="s">
        <v>812</v>
      </c>
      <c r="J206" s="40">
        <v>5</v>
      </c>
      <c r="K206" s="41">
        <v>1</v>
      </c>
      <c r="L206" s="42">
        <v>5</v>
      </c>
      <c r="M206" s="57"/>
      <c r="N206" s="79"/>
      <c r="O206" s="65" t="s">
        <v>813</v>
      </c>
      <c r="Q206" s="91" t="s">
        <v>467</v>
      </c>
      <c r="R206" s="92" t="s">
        <v>23</v>
      </c>
      <c r="S206" s="93">
        <v>91</v>
      </c>
      <c r="U206" s="17"/>
    </row>
    <row r="207" spans="1:21" ht="26.25" x14ac:dyDescent="0.3">
      <c r="A207" s="22" t="s">
        <v>814</v>
      </c>
      <c r="B207" s="16">
        <v>196</v>
      </c>
      <c r="D207" s="86">
        <v>199</v>
      </c>
      <c r="E207" s="84">
        <v>-3</v>
      </c>
      <c r="F207" s="43" t="s">
        <v>815</v>
      </c>
      <c r="G207" s="44" t="s">
        <v>12</v>
      </c>
      <c r="H207" s="38" t="s">
        <v>224</v>
      </c>
      <c r="I207" s="45" t="s">
        <v>816</v>
      </c>
      <c r="J207" s="40">
        <v>5</v>
      </c>
      <c r="K207" s="41">
        <v>1</v>
      </c>
      <c r="L207" s="42">
        <v>5</v>
      </c>
      <c r="M207" s="57"/>
      <c r="N207" s="79"/>
      <c r="O207" s="70" t="s">
        <v>817</v>
      </c>
      <c r="Q207" s="91" t="s">
        <v>787</v>
      </c>
      <c r="R207" s="92" t="s">
        <v>789</v>
      </c>
      <c r="S207" s="93">
        <v>174</v>
      </c>
      <c r="U207" s="17"/>
    </row>
    <row r="208" spans="1:21" ht="26.25" x14ac:dyDescent="0.3">
      <c r="A208" s="22" t="s">
        <v>818</v>
      </c>
      <c r="B208" s="16">
        <v>196</v>
      </c>
      <c r="D208" s="86">
        <v>199</v>
      </c>
      <c r="E208" s="84">
        <v>-3</v>
      </c>
      <c r="F208" s="43" t="s">
        <v>66</v>
      </c>
      <c r="G208" s="44" t="s">
        <v>12</v>
      </c>
      <c r="H208" s="38" t="s">
        <v>224</v>
      </c>
      <c r="I208" s="45" t="s">
        <v>23</v>
      </c>
      <c r="J208" s="40">
        <v>5</v>
      </c>
      <c r="K208" s="41">
        <v>1</v>
      </c>
      <c r="L208" s="42">
        <v>5</v>
      </c>
      <c r="M208" s="57"/>
      <c r="N208" s="79"/>
      <c r="O208" s="72" t="s">
        <v>819</v>
      </c>
      <c r="Q208" s="91" t="s">
        <v>1230</v>
      </c>
      <c r="R208" s="92" t="s">
        <v>1232</v>
      </c>
      <c r="S208" s="93">
        <v>328</v>
      </c>
      <c r="U208" s="17"/>
    </row>
    <row r="209" spans="1:21" ht="26.25" x14ac:dyDescent="0.3">
      <c r="A209" s="22" t="s">
        <v>820</v>
      </c>
      <c r="B209" s="16">
        <v>196</v>
      </c>
      <c r="D209" s="86">
        <v>199</v>
      </c>
      <c r="E209" s="84">
        <v>-3</v>
      </c>
      <c r="F209" s="43" t="s">
        <v>821</v>
      </c>
      <c r="G209" s="44" t="s">
        <v>12</v>
      </c>
      <c r="H209" s="38" t="s">
        <v>224</v>
      </c>
      <c r="I209" s="45" t="s">
        <v>23</v>
      </c>
      <c r="J209" s="40">
        <v>5</v>
      </c>
      <c r="K209" s="41">
        <v>1</v>
      </c>
      <c r="L209" s="42">
        <v>5</v>
      </c>
      <c r="M209" s="57"/>
      <c r="N209" s="79"/>
      <c r="O209" s="69" t="s">
        <v>822</v>
      </c>
      <c r="Q209" s="91" t="s">
        <v>300</v>
      </c>
      <c r="R209" s="92" t="s">
        <v>61</v>
      </c>
      <c r="S209" s="93">
        <v>47</v>
      </c>
      <c r="U209" s="17"/>
    </row>
    <row r="210" spans="1:21" ht="26.25" x14ac:dyDescent="0.3">
      <c r="A210" s="22" t="s">
        <v>823</v>
      </c>
      <c r="B210" s="16">
        <v>196</v>
      </c>
      <c r="D210" s="86">
        <v>199</v>
      </c>
      <c r="E210" s="84">
        <v>-3</v>
      </c>
      <c r="F210" s="43" t="s">
        <v>485</v>
      </c>
      <c r="G210" s="44" t="s">
        <v>12</v>
      </c>
      <c r="H210" s="38" t="s">
        <v>224</v>
      </c>
      <c r="I210" s="45" t="s">
        <v>824</v>
      </c>
      <c r="J210" s="40">
        <v>5</v>
      </c>
      <c r="K210" s="41">
        <v>1</v>
      </c>
      <c r="L210" s="42">
        <v>5</v>
      </c>
      <c r="M210" s="57"/>
      <c r="N210" s="79"/>
      <c r="O210" s="69" t="s">
        <v>353</v>
      </c>
      <c r="Q210" s="91" t="s">
        <v>931</v>
      </c>
      <c r="R210" s="92" t="s">
        <v>933</v>
      </c>
      <c r="S210" s="93">
        <v>235</v>
      </c>
      <c r="U210" s="17"/>
    </row>
    <row r="211" spans="1:21" ht="26.25" x14ac:dyDescent="0.3">
      <c r="A211" s="22" t="s">
        <v>825</v>
      </c>
      <c r="B211" s="16">
        <v>196</v>
      </c>
      <c r="D211" s="86">
        <v>199</v>
      </c>
      <c r="E211" s="84">
        <v>-3</v>
      </c>
      <c r="F211" s="43" t="s">
        <v>826</v>
      </c>
      <c r="G211" s="44" t="s">
        <v>12</v>
      </c>
      <c r="H211" s="38" t="s">
        <v>224</v>
      </c>
      <c r="I211" s="45" t="s">
        <v>773</v>
      </c>
      <c r="J211" s="40">
        <v>5</v>
      </c>
      <c r="K211" s="41">
        <v>1</v>
      </c>
      <c r="L211" s="42">
        <v>5</v>
      </c>
      <c r="M211" s="56"/>
      <c r="N211" s="79"/>
      <c r="O211" s="65" t="s">
        <v>817</v>
      </c>
      <c r="Q211" s="91" t="s">
        <v>1072</v>
      </c>
      <c r="R211" s="92" t="s">
        <v>1074</v>
      </c>
      <c r="S211" s="93">
        <v>239</v>
      </c>
      <c r="U211" s="17"/>
    </row>
    <row r="212" spans="1:21" ht="26.25" x14ac:dyDescent="0.3">
      <c r="A212" s="22" t="s">
        <v>827</v>
      </c>
      <c r="B212" s="16">
        <v>196</v>
      </c>
      <c r="D212" s="86">
        <v>199</v>
      </c>
      <c r="E212" s="84">
        <v>-3</v>
      </c>
      <c r="F212" s="43" t="s">
        <v>828</v>
      </c>
      <c r="G212" s="44" t="s">
        <v>12</v>
      </c>
      <c r="H212" s="38" t="s">
        <v>224</v>
      </c>
      <c r="I212" s="45" t="s">
        <v>23</v>
      </c>
      <c r="J212" s="40">
        <v>5</v>
      </c>
      <c r="K212" s="41">
        <v>1</v>
      </c>
      <c r="L212" s="42">
        <v>5</v>
      </c>
      <c r="M212" s="57"/>
      <c r="N212" s="79" t="s">
        <v>829</v>
      </c>
      <c r="O212" s="65" t="s">
        <v>64</v>
      </c>
      <c r="Q212" s="91" t="s">
        <v>1075</v>
      </c>
      <c r="R212" s="92" t="s">
        <v>497</v>
      </c>
      <c r="S212" s="93">
        <v>239</v>
      </c>
      <c r="U212" s="17"/>
    </row>
    <row r="213" spans="1:21" ht="26.25" x14ac:dyDescent="0.3">
      <c r="A213" s="22" t="s">
        <v>830</v>
      </c>
      <c r="B213" s="16">
        <v>196</v>
      </c>
      <c r="D213" s="86">
        <v>167</v>
      </c>
      <c r="E213" s="84">
        <v>29</v>
      </c>
      <c r="F213" s="43" t="s">
        <v>831</v>
      </c>
      <c r="G213" s="44" t="s">
        <v>12</v>
      </c>
      <c r="H213" s="38" t="s">
        <v>224</v>
      </c>
      <c r="I213" s="45" t="s">
        <v>23</v>
      </c>
      <c r="J213" s="40">
        <v>8</v>
      </c>
      <c r="K213" s="41">
        <v>2</v>
      </c>
      <c r="L213" s="42">
        <v>4</v>
      </c>
      <c r="M213" s="57"/>
      <c r="N213" s="79" t="s">
        <v>1283</v>
      </c>
      <c r="O213" s="69" t="s">
        <v>832</v>
      </c>
      <c r="Q213" s="91" t="s">
        <v>1077</v>
      </c>
      <c r="R213" s="92" t="s">
        <v>1079</v>
      </c>
      <c r="S213" s="93">
        <v>239</v>
      </c>
      <c r="U213" s="17"/>
    </row>
    <row r="214" spans="1:21" ht="26.25" x14ac:dyDescent="0.3">
      <c r="A214" s="22" t="s">
        <v>833</v>
      </c>
      <c r="B214" s="16">
        <v>196</v>
      </c>
      <c r="D214" s="86">
        <v>199</v>
      </c>
      <c r="E214" s="84">
        <v>-3</v>
      </c>
      <c r="F214" s="43" t="s">
        <v>834</v>
      </c>
      <c r="G214" s="44" t="s">
        <v>12</v>
      </c>
      <c r="H214" s="38" t="s">
        <v>224</v>
      </c>
      <c r="I214" s="45" t="s">
        <v>23</v>
      </c>
      <c r="J214" s="40">
        <v>5</v>
      </c>
      <c r="K214" s="41">
        <v>1</v>
      </c>
      <c r="L214" s="42">
        <v>5</v>
      </c>
      <c r="M214" s="57"/>
      <c r="N214" s="79"/>
      <c r="O214" s="69" t="s">
        <v>835</v>
      </c>
      <c r="Q214" s="91" t="s">
        <v>791</v>
      </c>
      <c r="R214" s="92" t="s">
        <v>23</v>
      </c>
      <c r="S214" s="93">
        <v>174</v>
      </c>
      <c r="U214" s="17"/>
    </row>
    <row r="215" spans="1:21" ht="26.25" x14ac:dyDescent="0.3">
      <c r="A215" s="22" t="s">
        <v>836</v>
      </c>
      <c r="B215" s="16" t="s">
        <v>64</v>
      </c>
      <c r="D215" s="86">
        <v>199</v>
      </c>
      <c r="E215" s="84" t="s">
        <v>49</v>
      </c>
      <c r="F215" s="43" t="s">
        <v>837</v>
      </c>
      <c r="G215" s="44" t="s">
        <v>12</v>
      </c>
      <c r="H215" s="38" t="s">
        <v>224</v>
      </c>
      <c r="I215" s="45" t="s">
        <v>838</v>
      </c>
      <c r="J215" s="40">
        <v>5</v>
      </c>
      <c r="K215" s="41">
        <v>1</v>
      </c>
      <c r="L215" s="42">
        <v>5</v>
      </c>
      <c r="M215" s="57"/>
      <c r="N215" s="79" t="s">
        <v>420</v>
      </c>
      <c r="O215" s="71"/>
      <c r="Q215" s="91" t="s">
        <v>1080</v>
      </c>
      <c r="R215" s="92" t="s">
        <v>1082</v>
      </c>
      <c r="S215" s="93">
        <v>239</v>
      </c>
      <c r="U215" s="17"/>
    </row>
    <row r="216" spans="1:21" ht="26.25" x14ac:dyDescent="0.3">
      <c r="A216" s="22" t="s">
        <v>839</v>
      </c>
      <c r="B216" s="16">
        <v>196</v>
      </c>
      <c r="D216" s="86">
        <v>199</v>
      </c>
      <c r="E216" s="84">
        <v>-3</v>
      </c>
      <c r="F216" s="43" t="s">
        <v>840</v>
      </c>
      <c r="G216" s="44" t="s">
        <v>12</v>
      </c>
      <c r="H216" s="38" t="s">
        <v>224</v>
      </c>
      <c r="I216" s="45" t="s">
        <v>23</v>
      </c>
      <c r="J216" s="40">
        <v>5</v>
      </c>
      <c r="K216" s="41">
        <v>1</v>
      </c>
      <c r="L216" s="42">
        <v>5</v>
      </c>
      <c r="M216" s="57"/>
      <c r="N216" s="79" t="s">
        <v>841</v>
      </c>
      <c r="O216" s="69"/>
      <c r="Q216" s="91" t="s">
        <v>869</v>
      </c>
      <c r="R216" s="92" t="s">
        <v>871</v>
      </c>
      <c r="S216" s="93">
        <v>199</v>
      </c>
      <c r="U216" s="17"/>
    </row>
    <row r="217" spans="1:21" ht="26.25" x14ac:dyDescent="0.3">
      <c r="A217" s="22" t="s">
        <v>842</v>
      </c>
      <c r="B217" s="16">
        <v>196</v>
      </c>
      <c r="D217" s="86">
        <v>199</v>
      </c>
      <c r="E217" s="84">
        <v>-3</v>
      </c>
      <c r="F217" s="43" t="s">
        <v>843</v>
      </c>
      <c r="G217" s="44" t="s">
        <v>12</v>
      </c>
      <c r="H217" s="38" t="s">
        <v>224</v>
      </c>
      <c r="I217" s="45" t="s">
        <v>844</v>
      </c>
      <c r="J217" s="40">
        <v>5</v>
      </c>
      <c r="K217" s="41">
        <v>1</v>
      </c>
      <c r="L217" s="42">
        <v>5</v>
      </c>
      <c r="M217" s="57"/>
      <c r="N217" s="79" t="s">
        <v>841</v>
      </c>
      <c r="O217" s="69"/>
      <c r="Q217" s="91" t="s">
        <v>235</v>
      </c>
      <c r="R217" s="92" t="s">
        <v>23</v>
      </c>
      <c r="S217" s="93">
        <v>36</v>
      </c>
      <c r="U217" s="17"/>
    </row>
    <row r="218" spans="1:21" ht="26.25" x14ac:dyDescent="0.3">
      <c r="A218" s="22" t="s">
        <v>845</v>
      </c>
      <c r="B218" s="16">
        <v>196</v>
      </c>
      <c r="D218" s="86">
        <v>199</v>
      </c>
      <c r="E218" s="84">
        <v>-3</v>
      </c>
      <c r="F218" s="43" t="s">
        <v>846</v>
      </c>
      <c r="G218" s="44" t="s">
        <v>12</v>
      </c>
      <c r="H218" s="38" t="s">
        <v>224</v>
      </c>
      <c r="I218" s="45" t="s">
        <v>847</v>
      </c>
      <c r="J218" s="40">
        <v>5</v>
      </c>
      <c r="K218" s="41">
        <v>1</v>
      </c>
      <c r="L218" s="42">
        <v>5</v>
      </c>
      <c r="M218" s="57"/>
      <c r="N218" s="79"/>
      <c r="O218" s="67" t="s">
        <v>548</v>
      </c>
      <c r="Q218" s="91" t="s">
        <v>1233</v>
      </c>
      <c r="R218" s="92" t="s">
        <v>62</v>
      </c>
      <c r="S218" s="93">
        <v>328</v>
      </c>
      <c r="U218" s="17"/>
    </row>
    <row r="219" spans="1:21" ht="26.25" x14ac:dyDescent="0.3">
      <c r="A219" s="22" t="s">
        <v>848</v>
      </c>
      <c r="B219" s="16">
        <v>196</v>
      </c>
      <c r="D219" s="86">
        <v>199</v>
      </c>
      <c r="E219" s="84">
        <v>-3</v>
      </c>
      <c r="F219" s="43" t="s">
        <v>849</v>
      </c>
      <c r="G219" s="44" t="s">
        <v>12</v>
      </c>
      <c r="H219" s="38" t="s">
        <v>224</v>
      </c>
      <c r="I219" s="45" t="s">
        <v>850</v>
      </c>
      <c r="J219" s="40">
        <v>5</v>
      </c>
      <c r="K219" s="41">
        <v>1</v>
      </c>
      <c r="L219" s="42">
        <v>5</v>
      </c>
      <c r="M219" s="57"/>
      <c r="N219" s="79"/>
      <c r="O219" s="69" t="s">
        <v>851</v>
      </c>
      <c r="Q219" s="91" t="s">
        <v>1083</v>
      </c>
      <c r="R219" s="92" t="s">
        <v>1085</v>
      </c>
      <c r="S219" s="93">
        <v>239</v>
      </c>
      <c r="U219" s="17"/>
    </row>
    <row r="220" spans="1:21" ht="26.25" x14ac:dyDescent="0.3">
      <c r="A220" s="22" t="s">
        <v>852</v>
      </c>
      <c r="B220" s="16">
        <v>196</v>
      </c>
      <c r="D220" s="86">
        <v>199</v>
      </c>
      <c r="E220" s="84">
        <v>-3</v>
      </c>
      <c r="F220" s="43" t="s">
        <v>853</v>
      </c>
      <c r="G220" s="44" t="s">
        <v>12</v>
      </c>
      <c r="H220" s="38" t="s">
        <v>224</v>
      </c>
      <c r="I220" s="45" t="s">
        <v>854</v>
      </c>
      <c r="J220" s="40">
        <v>5</v>
      </c>
      <c r="K220" s="41">
        <v>1</v>
      </c>
      <c r="L220" s="42">
        <v>5</v>
      </c>
      <c r="M220" s="57"/>
      <c r="N220" s="79" t="s">
        <v>829</v>
      </c>
      <c r="O220" s="65" t="s">
        <v>64</v>
      </c>
      <c r="Q220" s="91" t="s">
        <v>1236</v>
      </c>
      <c r="R220" s="92" t="s">
        <v>1238</v>
      </c>
      <c r="S220" s="93">
        <v>328</v>
      </c>
      <c r="U220" s="17"/>
    </row>
    <row r="221" spans="1:21" ht="26.25" x14ac:dyDescent="0.3">
      <c r="A221" s="22" t="s">
        <v>855</v>
      </c>
      <c r="B221" s="16">
        <v>196</v>
      </c>
      <c r="D221" s="86">
        <v>199</v>
      </c>
      <c r="E221" s="84">
        <v>-3</v>
      </c>
      <c r="F221" s="43" t="s">
        <v>856</v>
      </c>
      <c r="G221" s="44" t="s">
        <v>12</v>
      </c>
      <c r="H221" s="38" t="s">
        <v>224</v>
      </c>
      <c r="I221" s="45" t="s">
        <v>857</v>
      </c>
      <c r="J221" s="40">
        <v>5</v>
      </c>
      <c r="K221" s="41">
        <v>1</v>
      </c>
      <c r="L221" s="42">
        <v>5</v>
      </c>
      <c r="M221" s="57"/>
      <c r="N221" s="79"/>
      <c r="O221" s="65" t="s">
        <v>819</v>
      </c>
      <c r="Q221" s="91" t="s">
        <v>1239</v>
      </c>
      <c r="R221" s="92" t="s">
        <v>1241</v>
      </c>
      <c r="S221" s="93">
        <v>328</v>
      </c>
      <c r="U221" s="17"/>
    </row>
    <row r="222" spans="1:21" ht="26.25" x14ac:dyDescent="0.3">
      <c r="A222" s="22" t="s">
        <v>858</v>
      </c>
      <c r="B222" s="16">
        <v>196</v>
      </c>
      <c r="D222" s="86">
        <v>199</v>
      </c>
      <c r="E222" s="84">
        <v>-3</v>
      </c>
      <c r="F222" s="43" t="s">
        <v>859</v>
      </c>
      <c r="G222" s="44" t="s">
        <v>12</v>
      </c>
      <c r="H222" s="38" t="s">
        <v>224</v>
      </c>
      <c r="I222" s="45" t="s">
        <v>48</v>
      </c>
      <c r="J222" s="40">
        <v>5</v>
      </c>
      <c r="K222" s="41">
        <v>1</v>
      </c>
      <c r="L222" s="42">
        <v>5</v>
      </c>
      <c r="M222" s="57"/>
      <c r="N222" s="79"/>
      <c r="O222" s="65" t="s">
        <v>835</v>
      </c>
      <c r="Q222" s="91" t="s">
        <v>873</v>
      </c>
      <c r="R222" s="92" t="s">
        <v>875</v>
      </c>
      <c r="S222" s="93">
        <v>199</v>
      </c>
      <c r="U222" s="17"/>
    </row>
    <row r="223" spans="1:21" ht="26.25" x14ac:dyDescent="0.3">
      <c r="A223" s="22" t="s">
        <v>860</v>
      </c>
      <c r="B223" s="16">
        <v>196</v>
      </c>
      <c r="D223" s="86">
        <v>199</v>
      </c>
      <c r="E223" s="84">
        <v>-3</v>
      </c>
      <c r="F223" s="43" t="s">
        <v>861</v>
      </c>
      <c r="G223" s="44" t="s">
        <v>12</v>
      </c>
      <c r="H223" s="38" t="s">
        <v>224</v>
      </c>
      <c r="I223" s="45" t="s">
        <v>862</v>
      </c>
      <c r="J223" s="40">
        <v>5</v>
      </c>
      <c r="K223" s="41">
        <v>1</v>
      </c>
      <c r="L223" s="42">
        <v>5</v>
      </c>
      <c r="M223" s="57"/>
      <c r="N223" s="79"/>
      <c r="O223" s="69" t="s">
        <v>353</v>
      </c>
      <c r="Q223" s="91" t="s">
        <v>265</v>
      </c>
      <c r="R223" s="92" t="s">
        <v>267</v>
      </c>
      <c r="S223" s="93">
        <v>41</v>
      </c>
      <c r="U223" s="17"/>
    </row>
    <row r="224" spans="1:21" ht="26.25" x14ac:dyDescent="0.3">
      <c r="A224" s="22" t="s">
        <v>863</v>
      </c>
      <c r="B224" s="16">
        <v>196</v>
      </c>
      <c r="D224" s="86">
        <v>199</v>
      </c>
      <c r="E224" s="84">
        <v>-3</v>
      </c>
      <c r="F224" s="43" t="s">
        <v>864</v>
      </c>
      <c r="G224" s="44" t="s">
        <v>12</v>
      </c>
      <c r="H224" s="38" t="s">
        <v>224</v>
      </c>
      <c r="I224" s="45" t="s">
        <v>865</v>
      </c>
      <c r="J224" s="40">
        <v>5</v>
      </c>
      <c r="K224" s="41">
        <v>1</v>
      </c>
      <c r="L224" s="42">
        <v>5</v>
      </c>
      <c r="M224" s="57"/>
      <c r="N224" s="79"/>
      <c r="O224" s="72" t="s">
        <v>809</v>
      </c>
      <c r="Q224" s="91" t="s">
        <v>1086</v>
      </c>
      <c r="R224" s="92" t="s">
        <v>1088</v>
      </c>
      <c r="S224" s="93">
        <v>239</v>
      </c>
      <c r="U224" s="17"/>
    </row>
    <row r="225" spans="1:21" ht="26.25" x14ac:dyDescent="0.3">
      <c r="A225" s="22" t="s">
        <v>866</v>
      </c>
      <c r="B225" s="16">
        <v>196</v>
      </c>
      <c r="D225" s="86">
        <v>199</v>
      </c>
      <c r="E225" s="84">
        <v>-3</v>
      </c>
      <c r="F225" s="43" t="s">
        <v>867</v>
      </c>
      <c r="G225" s="44" t="s">
        <v>12</v>
      </c>
      <c r="H225" s="38" t="s">
        <v>224</v>
      </c>
      <c r="I225" s="45" t="s">
        <v>868</v>
      </c>
      <c r="J225" s="40">
        <v>5</v>
      </c>
      <c r="K225" s="41">
        <v>1</v>
      </c>
      <c r="L225" s="42">
        <v>5</v>
      </c>
      <c r="M225" s="57"/>
      <c r="N225" s="79"/>
      <c r="O225" s="66" t="s">
        <v>353</v>
      </c>
      <c r="Q225" s="91" t="s">
        <v>876</v>
      </c>
      <c r="R225" s="92" t="s">
        <v>878</v>
      </c>
      <c r="S225" s="93">
        <v>199</v>
      </c>
      <c r="U225" s="17"/>
    </row>
    <row r="226" spans="1:21" ht="26.25" x14ac:dyDescent="0.3">
      <c r="A226" s="22" t="s">
        <v>869</v>
      </c>
      <c r="B226" s="16">
        <v>196</v>
      </c>
      <c r="D226" s="86">
        <v>199</v>
      </c>
      <c r="E226" s="84">
        <v>-3</v>
      </c>
      <c r="F226" s="43" t="s">
        <v>870</v>
      </c>
      <c r="G226" s="44" t="s">
        <v>12</v>
      </c>
      <c r="H226" s="38" t="s">
        <v>224</v>
      </c>
      <c r="I226" s="45" t="s">
        <v>871</v>
      </c>
      <c r="J226" s="40">
        <v>5</v>
      </c>
      <c r="K226" s="41">
        <v>1</v>
      </c>
      <c r="L226" s="42">
        <v>5</v>
      </c>
      <c r="M226" s="57"/>
      <c r="N226" s="79"/>
      <c r="O226" s="65" t="s">
        <v>872</v>
      </c>
      <c r="Q226" s="91" t="s">
        <v>536</v>
      </c>
      <c r="R226" s="92" t="s">
        <v>538</v>
      </c>
      <c r="S226" s="93">
        <v>116</v>
      </c>
      <c r="U226" s="17"/>
    </row>
    <row r="227" spans="1:21" ht="26.25" x14ac:dyDescent="0.3">
      <c r="A227" s="22" t="s">
        <v>873</v>
      </c>
      <c r="B227" s="16">
        <v>196</v>
      </c>
      <c r="D227" s="86">
        <v>199</v>
      </c>
      <c r="E227" s="84">
        <v>-3</v>
      </c>
      <c r="F227" s="43" t="s">
        <v>874</v>
      </c>
      <c r="G227" s="44" t="s">
        <v>12</v>
      </c>
      <c r="H227" s="38" t="s">
        <v>224</v>
      </c>
      <c r="I227" s="45" t="s">
        <v>875</v>
      </c>
      <c r="J227" s="40">
        <v>5</v>
      </c>
      <c r="K227" s="41">
        <v>1</v>
      </c>
      <c r="L227" s="42">
        <v>5</v>
      </c>
      <c r="M227" s="57"/>
      <c r="N227" s="79" t="s">
        <v>1279</v>
      </c>
      <c r="O227" s="69"/>
      <c r="Q227" s="91" t="s">
        <v>469</v>
      </c>
      <c r="R227" s="92" t="s">
        <v>471</v>
      </c>
      <c r="S227" s="93">
        <v>91</v>
      </c>
      <c r="U227" s="17"/>
    </row>
    <row r="228" spans="1:21" ht="26.25" x14ac:dyDescent="0.3">
      <c r="A228" s="22" t="s">
        <v>876</v>
      </c>
      <c r="B228" s="16">
        <v>196</v>
      </c>
      <c r="D228" s="86">
        <v>199</v>
      </c>
      <c r="E228" s="84">
        <v>-3</v>
      </c>
      <c r="F228" s="43" t="s">
        <v>877</v>
      </c>
      <c r="G228" s="44" t="s">
        <v>12</v>
      </c>
      <c r="H228" s="38" t="s">
        <v>224</v>
      </c>
      <c r="I228" s="45" t="s">
        <v>878</v>
      </c>
      <c r="J228" s="40">
        <v>5</v>
      </c>
      <c r="K228" s="41">
        <v>1</v>
      </c>
      <c r="L228" s="42">
        <v>5</v>
      </c>
      <c r="M228" s="57"/>
      <c r="N228" s="79"/>
      <c r="O228" s="69" t="s">
        <v>879</v>
      </c>
      <c r="Q228" s="91" t="s">
        <v>1089</v>
      </c>
      <c r="R228" s="92" t="s">
        <v>1091</v>
      </c>
      <c r="S228" s="93">
        <v>239</v>
      </c>
      <c r="U228" s="17"/>
    </row>
    <row r="229" spans="1:21" ht="26.25" x14ac:dyDescent="0.3">
      <c r="A229" s="22" t="s">
        <v>880</v>
      </c>
      <c r="B229" s="16">
        <v>196</v>
      </c>
      <c r="D229" s="86">
        <v>199</v>
      </c>
      <c r="E229" s="84">
        <v>-3</v>
      </c>
      <c r="F229" s="43" t="s">
        <v>881</v>
      </c>
      <c r="G229" s="44" t="s">
        <v>12</v>
      </c>
      <c r="H229" s="38" t="s">
        <v>224</v>
      </c>
      <c r="I229" s="45" t="s">
        <v>882</v>
      </c>
      <c r="J229" s="40">
        <v>5</v>
      </c>
      <c r="K229" s="41">
        <v>1</v>
      </c>
      <c r="L229" s="42">
        <v>5</v>
      </c>
      <c r="M229" s="57"/>
      <c r="N229" s="79"/>
      <c r="O229" s="69" t="s">
        <v>883</v>
      </c>
      <c r="Q229" s="91" t="s">
        <v>331</v>
      </c>
      <c r="R229" s="92" t="s">
        <v>333</v>
      </c>
      <c r="S229" s="93">
        <v>47</v>
      </c>
      <c r="U229" s="17"/>
    </row>
    <row r="230" spans="1:21" ht="26.25" x14ac:dyDescent="0.3">
      <c r="A230" s="22" t="s">
        <v>884</v>
      </c>
      <c r="B230" s="16">
        <v>196</v>
      </c>
      <c r="D230" s="86">
        <v>199</v>
      </c>
      <c r="E230" s="84">
        <v>-3</v>
      </c>
      <c r="F230" s="43" t="s">
        <v>885</v>
      </c>
      <c r="G230" s="44" t="s">
        <v>12</v>
      </c>
      <c r="H230" s="38" t="s">
        <v>224</v>
      </c>
      <c r="I230" s="45" t="s">
        <v>886</v>
      </c>
      <c r="J230" s="40">
        <v>5</v>
      </c>
      <c r="K230" s="41">
        <v>1</v>
      </c>
      <c r="L230" s="42">
        <v>5</v>
      </c>
      <c r="M230" s="57"/>
      <c r="N230" s="79" t="s">
        <v>1279</v>
      </c>
      <c r="O230" s="66"/>
      <c r="Q230" s="91" t="s">
        <v>651</v>
      </c>
      <c r="R230" s="92" t="s">
        <v>653</v>
      </c>
      <c r="S230" s="93">
        <v>136</v>
      </c>
      <c r="U230" s="17"/>
    </row>
    <row r="231" spans="1:21" ht="26.25" x14ac:dyDescent="0.3">
      <c r="A231" s="22" t="s">
        <v>887</v>
      </c>
      <c r="B231" s="16">
        <v>196</v>
      </c>
      <c r="D231" s="86">
        <v>199</v>
      </c>
      <c r="E231" s="84">
        <v>-3</v>
      </c>
      <c r="F231" s="43" t="s">
        <v>888</v>
      </c>
      <c r="G231" s="44" t="s">
        <v>12</v>
      </c>
      <c r="H231" s="38" t="s">
        <v>224</v>
      </c>
      <c r="I231" s="45" t="s">
        <v>889</v>
      </c>
      <c r="J231" s="40">
        <v>5</v>
      </c>
      <c r="K231" s="41">
        <v>1</v>
      </c>
      <c r="L231" s="42">
        <v>5</v>
      </c>
      <c r="M231" s="57"/>
      <c r="N231" s="79"/>
      <c r="O231" s="69" t="s">
        <v>819</v>
      </c>
      <c r="Q231" s="91" t="s">
        <v>1242</v>
      </c>
      <c r="R231" s="92" t="s">
        <v>385</v>
      </c>
      <c r="S231" s="93">
        <v>328</v>
      </c>
      <c r="U231" s="17"/>
    </row>
    <row r="232" spans="1:21" ht="26.25" x14ac:dyDescent="0.3">
      <c r="A232" s="22" t="s">
        <v>890</v>
      </c>
      <c r="B232" s="16">
        <v>196</v>
      </c>
      <c r="D232" s="86">
        <v>199</v>
      </c>
      <c r="E232" s="84">
        <v>-3</v>
      </c>
      <c r="F232" s="43" t="s">
        <v>891</v>
      </c>
      <c r="G232" s="44" t="s">
        <v>12</v>
      </c>
      <c r="H232" s="38" t="s">
        <v>224</v>
      </c>
      <c r="I232" s="45" t="s">
        <v>892</v>
      </c>
      <c r="J232" s="40">
        <v>5</v>
      </c>
      <c r="K232" s="41">
        <v>1</v>
      </c>
      <c r="L232" s="42">
        <v>5</v>
      </c>
      <c r="M232" s="57"/>
      <c r="N232" s="79"/>
      <c r="O232" s="70" t="s">
        <v>883</v>
      </c>
      <c r="Q232" s="91" t="s">
        <v>713</v>
      </c>
      <c r="R232" s="92" t="s">
        <v>715</v>
      </c>
      <c r="S232" s="93">
        <v>167</v>
      </c>
      <c r="U232" s="17"/>
    </row>
    <row r="233" spans="1:21" ht="26.25" x14ac:dyDescent="0.3">
      <c r="A233" s="22" t="s">
        <v>893</v>
      </c>
      <c r="B233" s="16">
        <v>196</v>
      </c>
      <c r="D233" s="86">
        <v>199</v>
      </c>
      <c r="E233" s="84">
        <v>-3</v>
      </c>
      <c r="F233" s="43" t="s">
        <v>894</v>
      </c>
      <c r="G233" s="44" t="s">
        <v>12</v>
      </c>
      <c r="H233" s="38" t="s">
        <v>224</v>
      </c>
      <c r="I233" s="45" t="s">
        <v>895</v>
      </c>
      <c r="J233" s="40">
        <v>5</v>
      </c>
      <c r="K233" s="41">
        <v>1</v>
      </c>
      <c r="L233" s="42">
        <v>5</v>
      </c>
      <c r="M233" s="57"/>
      <c r="N233" s="79"/>
      <c r="O233" s="69" t="s">
        <v>896</v>
      </c>
      <c r="Q233" s="91" t="s">
        <v>698</v>
      </c>
      <c r="R233" s="92" t="s">
        <v>700</v>
      </c>
      <c r="S233" s="93">
        <v>136</v>
      </c>
      <c r="U233" s="17"/>
    </row>
    <row r="234" spans="1:21" ht="26.25" x14ac:dyDescent="0.3">
      <c r="A234" s="22" t="s">
        <v>897</v>
      </c>
      <c r="B234" s="16">
        <v>196</v>
      </c>
      <c r="D234" s="86">
        <v>199</v>
      </c>
      <c r="E234" s="84">
        <v>-3</v>
      </c>
      <c r="F234" s="43" t="s">
        <v>898</v>
      </c>
      <c r="G234" s="44" t="s">
        <v>12</v>
      </c>
      <c r="H234" s="38" t="s">
        <v>224</v>
      </c>
      <c r="I234" s="45" t="s">
        <v>899</v>
      </c>
      <c r="J234" s="40">
        <v>5</v>
      </c>
      <c r="K234" s="41">
        <v>1</v>
      </c>
      <c r="L234" s="42">
        <v>5</v>
      </c>
      <c r="M234" s="57"/>
      <c r="N234" s="79"/>
      <c r="O234" s="74" t="s">
        <v>835</v>
      </c>
      <c r="Q234" s="91" t="s">
        <v>473</v>
      </c>
      <c r="R234" s="92" t="s">
        <v>23</v>
      </c>
      <c r="S234" s="93">
        <v>91</v>
      </c>
      <c r="U234" s="17"/>
    </row>
    <row r="235" spans="1:21" ht="26.25" x14ac:dyDescent="0.3">
      <c r="A235" s="22" t="s">
        <v>900</v>
      </c>
      <c r="B235" s="16">
        <v>196</v>
      </c>
      <c r="D235" s="86">
        <v>199</v>
      </c>
      <c r="E235" s="84">
        <v>-3</v>
      </c>
      <c r="F235" s="43" t="s">
        <v>901</v>
      </c>
      <c r="G235" s="44" t="s">
        <v>12</v>
      </c>
      <c r="H235" s="38" t="s">
        <v>224</v>
      </c>
      <c r="I235" s="45" t="s">
        <v>902</v>
      </c>
      <c r="J235" s="40">
        <v>5</v>
      </c>
      <c r="K235" s="41">
        <v>1</v>
      </c>
      <c r="L235" s="42">
        <v>5</v>
      </c>
      <c r="M235" s="57"/>
      <c r="N235" s="79" t="s">
        <v>829</v>
      </c>
      <c r="O235" s="72" t="s">
        <v>64</v>
      </c>
      <c r="Q235" s="91" t="s">
        <v>794</v>
      </c>
      <c r="R235" s="92" t="s">
        <v>23</v>
      </c>
      <c r="S235" s="93">
        <v>174</v>
      </c>
      <c r="U235" s="17"/>
    </row>
    <row r="236" spans="1:21" ht="26.25" x14ac:dyDescent="0.3">
      <c r="A236" s="22" t="s">
        <v>903</v>
      </c>
      <c r="B236" s="16">
        <v>196</v>
      </c>
      <c r="D236" s="86">
        <v>199</v>
      </c>
      <c r="E236" s="84">
        <v>-3</v>
      </c>
      <c r="F236" s="43" t="s">
        <v>904</v>
      </c>
      <c r="G236" s="44" t="s">
        <v>12</v>
      </c>
      <c r="H236" s="38" t="s">
        <v>224</v>
      </c>
      <c r="I236" s="45" t="s">
        <v>23</v>
      </c>
      <c r="J236" s="40">
        <v>5</v>
      </c>
      <c r="K236" s="41">
        <v>1</v>
      </c>
      <c r="L236" s="42">
        <v>5</v>
      </c>
      <c r="M236" s="57"/>
      <c r="N236" s="79" t="s">
        <v>1279</v>
      </c>
      <c r="O236" s="69"/>
      <c r="Q236" s="91" t="s">
        <v>880</v>
      </c>
      <c r="R236" s="92" t="s">
        <v>882</v>
      </c>
      <c r="S236" s="93">
        <v>199</v>
      </c>
      <c r="U236" s="17"/>
    </row>
    <row r="237" spans="1:21" ht="26.25" x14ac:dyDescent="0.3">
      <c r="A237" s="22" t="s">
        <v>905</v>
      </c>
      <c r="B237" s="16">
        <v>196</v>
      </c>
      <c r="D237" s="86">
        <v>199</v>
      </c>
      <c r="E237" s="84">
        <v>-3</v>
      </c>
      <c r="F237" s="43" t="s">
        <v>906</v>
      </c>
      <c r="G237" s="44" t="s">
        <v>12</v>
      </c>
      <c r="H237" s="38" t="s">
        <v>224</v>
      </c>
      <c r="I237" s="45" t="s">
        <v>907</v>
      </c>
      <c r="J237" s="40">
        <v>5</v>
      </c>
      <c r="K237" s="41">
        <v>1</v>
      </c>
      <c r="L237" s="42">
        <v>5</v>
      </c>
      <c r="M237" s="57"/>
      <c r="N237" s="79"/>
      <c r="O237" s="66" t="s">
        <v>908</v>
      </c>
      <c r="Q237" s="91" t="s">
        <v>495</v>
      </c>
      <c r="R237" s="92" t="s">
        <v>497</v>
      </c>
      <c r="S237" s="93">
        <v>91</v>
      </c>
      <c r="U237" s="17"/>
    </row>
    <row r="238" spans="1:21" ht="26.25" x14ac:dyDescent="0.3">
      <c r="A238" s="22" t="s">
        <v>909</v>
      </c>
      <c r="B238" s="16">
        <v>196</v>
      </c>
      <c r="D238" s="86">
        <v>199</v>
      </c>
      <c r="E238" s="84">
        <v>-3</v>
      </c>
      <c r="F238" s="43" t="s">
        <v>910</v>
      </c>
      <c r="G238" s="44" t="s">
        <v>12</v>
      </c>
      <c r="H238" s="38" t="s">
        <v>224</v>
      </c>
      <c r="I238" s="45" t="s">
        <v>911</v>
      </c>
      <c r="J238" s="40">
        <v>5</v>
      </c>
      <c r="K238" s="41">
        <v>1</v>
      </c>
      <c r="L238" s="42">
        <v>5</v>
      </c>
      <c r="M238" s="57"/>
      <c r="N238" s="79"/>
      <c r="O238" s="71" t="s">
        <v>912</v>
      </c>
      <c r="Q238" s="91" t="s">
        <v>113</v>
      </c>
      <c r="R238" s="92" t="s">
        <v>116</v>
      </c>
      <c r="S238" s="93">
        <v>9</v>
      </c>
      <c r="U238" s="17"/>
    </row>
    <row r="239" spans="1:21" ht="26.25" x14ac:dyDescent="0.3">
      <c r="A239" s="22" t="s">
        <v>913</v>
      </c>
      <c r="B239" s="16">
        <v>196</v>
      </c>
      <c r="D239" s="86">
        <v>199</v>
      </c>
      <c r="E239" s="84">
        <v>-3</v>
      </c>
      <c r="F239" s="43" t="s">
        <v>914</v>
      </c>
      <c r="G239" s="44" t="s">
        <v>12</v>
      </c>
      <c r="H239" s="38" t="s">
        <v>224</v>
      </c>
      <c r="I239" s="45" t="s">
        <v>915</v>
      </c>
      <c r="J239" s="40">
        <v>5</v>
      </c>
      <c r="K239" s="41">
        <v>1</v>
      </c>
      <c r="L239" s="42">
        <v>5</v>
      </c>
      <c r="M239" s="57"/>
      <c r="N239" s="79"/>
      <c r="O239" s="65" t="s">
        <v>916</v>
      </c>
      <c r="Q239" s="91" t="s">
        <v>108</v>
      </c>
      <c r="R239" s="92" t="s">
        <v>111</v>
      </c>
      <c r="S239" s="93">
        <v>8</v>
      </c>
      <c r="U239" s="17"/>
    </row>
    <row r="240" spans="1:21" ht="26.25" x14ac:dyDescent="0.3">
      <c r="A240" s="22" t="s">
        <v>917</v>
      </c>
      <c r="B240" s="16">
        <v>196</v>
      </c>
      <c r="D240" s="86">
        <v>199</v>
      </c>
      <c r="E240" s="84">
        <v>-3</v>
      </c>
      <c r="F240" s="43" t="s">
        <v>918</v>
      </c>
      <c r="G240" s="44" t="s">
        <v>12</v>
      </c>
      <c r="H240" s="38" t="s">
        <v>224</v>
      </c>
      <c r="I240" s="45" t="s">
        <v>919</v>
      </c>
      <c r="J240" s="40">
        <v>5</v>
      </c>
      <c r="K240" s="41">
        <v>1</v>
      </c>
      <c r="L240" s="42">
        <v>5</v>
      </c>
      <c r="M240" s="57"/>
      <c r="N240" s="79"/>
      <c r="O240" s="69" t="s">
        <v>920</v>
      </c>
      <c r="Q240" s="91" t="s">
        <v>884</v>
      </c>
      <c r="R240" s="92" t="s">
        <v>886</v>
      </c>
      <c r="S240" s="93">
        <v>199</v>
      </c>
      <c r="U240" s="17"/>
    </row>
    <row r="241" spans="1:21" ht="26.25" x14ac:dyDescent="0.3">
      <c r="A241" s="22" t="s">
        <v>921</v>
      </c>
      <c r="B241" s="16">
        <v>196</v>
      </c>
      <c r="D241" s="86">
        <v>199</v>
      </c>
      <c r="E241" s="84">
        <v>-3</v>
      </c>
      <c r="F241" s="43" t="s">
        <v>922</v>
      </c>
      <c r="G241" s="44" t="s">
        <v>12</v>
      </c>
      <c r="H241" s="38" t="s">
        <v>224</v>
      </c>
      <c r="I241" s="45" t="s">
        <v>923</v>
      </c>
      <c r="J241" s="40">
        <v>5</v>
      </c>
      <c r="K241" s="41">
        <v>1</v>
      </c>
      <c r="L241" s="42">
        <v>5</v>
      </c>
      <c r="M241" s="57"/>
      <c r="N241" s="79"/>
      <c r="O241" s="65" t="s">
        <v>883</v>
      </c>
      <c r="Q241" s="91" t="s">
        <v>1092</v>
      </c>
      <c r="R241" s="92" t="s">
        <v>23</v>
      </c>
      <c r="S241" s="93">
        <v>239</v>
      </c>
      <c r="U241" s="17"/>
    </row>
    <row r="242" spans="1:21" ht="33" x14ac:dyDescent="0.3">
      <c r="A242" s="22" t="s">
        <v>924</v>
      </c>
      <c r="B242" s="16">
        <v>232</v>
      </c>
      <c r="D242" s="86">
        <v>235</v>
      </c>
      <c r="E242" s="84">
        <v>-3</v>
      </c>
      <c r="F242" s="43" t="s">
        <v>925</v>
      </c>
      <c r="G242" s="44" t="s">
        <v>12</v>
      </c>
      <c r="H242" s="38" t="s">
        <v>224</v>
      </c>
      <c r="I242" s="45" t="s">
        <v>233</v>
      </c>
      <c r="J242" s="40">
        <v>4</v>
      </c>
      <c r="K242" s="41">
        <v>2</v>
      </c>
      <c r="L242" s="42">
        <v>2</v>
      </c>
      <c r="M242" s="57"/>
      <c r="N242" s="79"/>
      <c r="O242" s="66" t="s">
        <v>926</v>
      </c>
      <c r="Q242" s="91" t="s">
        <v>257</v>
      </c>
      <c r="R242" s="92" t="s">
        <v>259</v>
      </c>
      <c r="S242" s="93">
        <v>41</v>
      </c>
      <c r="U242" s="17"/>
    </row>
    <row r="243" spans="1:21" ht="33" x14ac:dyDescent="0.3">
      <c r="A243" s="22" t="s">
        <v>927</v>
      </c>
      <c r="B243" s="16">
        <v>232</v>
      </c>
      <c r="D243" s="86">
        <v>235</v>
      </c>
      <c r="E243" s="84">
        <v>-3</v>
      </c>
      <c r="F243" s="43" t="s">
        <v>928</v>
      </c>
      <c r="G243" s="44" t="s">
        <v>12</v>
      </c>
      <c r="H243" s="38" t="s">
        <v>224</v>
      </c>
      <c r="I243" s="45" t="s">
        <v>929</v>
      </c>
      <c r="J243" s="40">
        <v>4</v>
      </c>
      <c r="K243" s="41">
        <v>2</v>
      </c>
      <c r="L243" s="42">
        <v>2</v>
      </c>
      <c r="M243" s="57"/>
      <c r="N243" s="79"/>
      <c r="O243" s="66" t="s">
        <v>930</v>
      </c>
      <c r="Q243" s="91" t="s">
        <v>1094</v>
      </c>
      <c r="R243" s="92" t="s">
        <v>1096</v>
      </c>
      <c r="S243" s="93">
        <v>239</v>
      </c>
      <c r="U243" s="17"/>
    </row>
    <row r="244" spans="1:21" ht="33" x14ac:dyDescent="0.3">
      <c r="A244" s="22" t="s">
        <v>931</v>
      </c>
      <c r="B244" s="16">
        <v>232</v>
      </c>
      <c r="D244" s="86">
        <v>235</v>
      </c>
      <c r="E244" s="84">
        <v>-3</v>
      </c>
      <c r="F244" s="43" t="s">
        <v>932</v>
      </c>
      <c r="G244" s="44" t="s">
        <v>12</v>
      </c>
      <c r="H244" s="38" t="s">
        <v>224</v>
      </c>
      <c r="I244" s="45" t="s">
        <v>933</v>
      </c>
      <c r="J244" s="40">
        <v>4</v>
      </c>
      <c r="K244" s="41">
        <v>2</v>
      </c>
      <c r="L244" s="42">
        <v>2</v>
      </c>
      <c r="M244" s="57"/>
      <c r="N244" s="79"/>
      <c r="O244" s="66" t="s">
        <v>934</v>
      </c>
      <c r="Q244" s="91" t="s">
        <v>390</v>
      </c>
      <c r="R244" s="92" t="s">
        <v>233</v>
      </c>
      <c r="S244" s="93">
        <v>78</v>
      </c>
      <c r="U244" s="17"/>
    </row>
    <row r="245" spans="1:21" ht="33" x14ac:dyDescent="0.3">
      <c r="A245" s="22" t="s">
        <v>935</v>
      </c>
      <c r="B245" s="16">
        <v>232</v>
      </c>
      <c r="D245" s="86">
        <v>235</v>
      </c>
      <c r="E245" s="84">
        <v>-3</v>
      </c>
      <c r="F245" s="43" t="s">
        <v>936</v>
      </c>
      <c r="G245" s="44" t="s">
        <v>12</v>
      </c>
      <c r="H245" s="38" t="s">
        <v>224</v>
      </c>
      <c r="I245" s="45" t="s">
        <v>937</v>
      </c>
      <c r="J245" s="40">
        <v>4</v>
      </c>
      <c r="K245" s="41">
        <v>2</v>
      </c>
      <c r="L245" s="42">
        <v>2</v>
      </c>
      <c r="M245" s="57"/>
      <c r="N245" s="79"/>
      <c r="O245" s="72" t="s">
        <v>938</v>
      </c>
      <c r="Q245" s="91" t="s">
        <v>499</v>
      </c>
      <c r="R245" s="92" t="s">
        <v>55</v>
      </c>
      <c r="S245" s="93">
        <v>91</v>
      </c>
      <c r="U245" s="17"/>
    </row>
    <row r="246" spans="1:21" ht="26.25" x14ac:dyDescent="0.3">
      <c r="A246" s="22" t="s">
        <v>939</v>
      </c>
      <c r="B246" s="16">
        <v>236</v>
      </c>
      <c r="D246" s="86">
        <v>239</v>
      </c>
      <c r="E246" s="84">
        <v>-3</v>
      </c>
      <c r="F246" s="43" t="s">
        <v>940</v>
      </c>
      <c r="G246" s="44" t="s">
        <v>12</v>
      </c>
      <c r="H246" s="38" t="s">
        <v>224</v>
      </c>
      <c r="I246" s="45" t="s">
        <v>941</v>
      </c>
      <c r="J246" s="40">
        <v>3</v>
      </c>
      <c r="K246" s="41">
        <v>1</v>
      </c>
      <c r="L246" s="42">
        <v>3</v>
      </c>
      <c r="M246" s="57"/>
      <c r="N246" s="79"/>
      <c r="O246" s="70" t="s">
        <v>942</v>
      </c>
      <c r="Q246" s="91" t="s">
        <v>425</v>
      </c>
      <c r="R246" s="92" t="s">
        <v>427</v>
      </c>
      <c r="S246" s="93">
        <v>84</v>
      </c>
      <c r="U246" s="17"/>
    </row>
    <row r="247" spans="1:21" ht="26.25" x14ac:dyDescent="0.3">
      <c r="A247" s="22" t="s">
        <v>943</v>
      </c>
      <c r="B247" s="16">
        <v>236</v>
      </c>
      <c r="D247" s="86">
        <v>239</v>
      </c>
      <c r="E247" s="84">
        <v>-3</v>
      </c>
      <c r="F247" s="43" t="s">
        <v>944</v>
      </c>
      <c r="G247" s="44" t="s">
        <v>12</v>
      </c>
      <c r="H247" s="38" t="s">
        <v>224</v>
      </c>
      <c r="I247" s="45" t="s">
        <v>696</v>
      </c>
      <c r="J247" s="40">
        <v>3</v>
      </c>
      <c r="K247" s="41">
        <v>1</v>
      </c>
      <c r="L247" s="42">
        <v>3</v>
      </c>
      <c r="M247" s="57"/>
      <c r="N247" s="79"/>
      <c r="O247" s="69" t="s">
        <v>945</v>
      </c>
      <c r="Q247" s="91" t="s">
        <v>303</v>
      </c>
      <c r="R247" s="92" t="s">
        <v>305</v>
      </c>
      <c r="S247" s="93">
        <v>47</v>
      </c>
      <c r="U247" s="17"/>
    </row>
    <row r="248" spans="1:21" ht="26.25" x14ac:dyDescent="0.3">
      <c r="A248" s="22" t="s">
        <v>946</v>
      </c>
      <c r="B248" s="16">
        <v>236</v>
      </c>
      <c r="D248" s="86">
        <v>239</v>
      </c>
      <c r="E248" s="84">
        <v>-3</v>
      </c>
      <c r="F248" s="43" t="s">
        <v>947</v>
      </c>
      <c r="G248" s="44" t="s">
        <v>12</v>
      </c>
      <c r="H248" s="38" t="s">
        <v>224</v>
      </c>
      <c r="I248" s="45" t="s">
        <v>63</v>
      </c>
      <c r="J248" s="40">
        <v>3</v>
      </c>
      <c r="K248" s="41">
        <v>1</v>
      </c>
      <c r="L248" s="42">
        <v>3</v>
      </c>
      <c r="M248" s="57"/>
      <c r="N248" s="79"/>
      <c r="O248" s="69" t="s">
        <v>948</v>
      </c>
      <c r="Q248" s="91" t="s">
        <v>1097</v>
      </c>
      <c r="R248" s="92" t="s">
        <v>1099</v>
      </c>
      <c r="S248" s="93">
        <v>239</v>
      </c>
      <c r="U248" s="17"/>
    </row>
    <row r="249" spans="1:21" ht="28.5" x14ac:dyDescent="0.3">
      <c r="A249" s="22" t="s">
        <v>949</v>
      </c>
      <c r="B249" s="16">
        <v>236</v>
      </c>
      <c r="D249" s="86">
        <v>239</v>
      </c>
      <c r="E249" s="84">
        <v>-3</v>
      </c>
      <c r="F249" s="43" t="s">
        <v>950</v>
      </c>
      <c r="G249" s="44" t="s">
        <v>12</v>
      </c>
      <c r="H249" s="38" t="s">
        <v>224</v>
      </c>
      <c r="I249" s="45" t="s">
        <v>52</v>
      </c>
      <c r="J249" s="40">
        <v>3</v>
      </c>
      <c r="K249" s="41">
        <v>1</v>
      </c>
      <c r="L249" s="42">
        <v>3</v>
      </c>
      <c r="M249" s="57"/>
      <c r="N249" s="79"/>
      <c r="O249" s="65" t="s">
        <v>951</v>
      </c>
      <c r="Q249" s="91" t="s">
        <v>655</v>
      </c>
      <c r="R249" s="92" t="s">
        <v>656</v>
      </c>
      <c r="S249" s="93">
        <v>136</v>
      </c>
      <c r="U249" s="17"/>
    </row>
    <row r="250" spans="1:21" ht="26.25" x14ac:dyDescent="0.3">
      <c r="A250" s="22" t="s">
        <v>952</v>
      </c>
      <c r="B250" s="16">
        <v>236</v>
      </c>
      <c r="D250" s="86">
        <v>239</v>
      </c>
      <c r="E250" s="84">
        <v>-3</v>
      </c>
      <c r="F250" s="43" t="s">
        <v>953</v>
      </c>
      <c r="G250" s="44" t="s">
        <v>12</v>
      </c>
      <c r="H250" s="38" t="s">
        <v>224</v>
      </c>
      <c r="I250" s="45" t="s">
        <v>954</v>
      </c>
      <c r="J250" s="40">
        <v>3</v>
      </c>
      <c r="K250" s="41">
        <v>1</v>
      </c>
      <c r="L250" s="42">
        <v>3</v>
      </c>
      <c r="M250" s="57"/>
      <c r="N250" s="79"/>
      <c r="O250" s="69" t="s">
        <v>955</v>
      </c>
      <c r="Q250" s="91" t="s">
        <v>202</v>
      </c>
      <c r="R250" s="92" t="s">
        <v>204</v>
      </c>
      <c r="S250" s="93">
        <v>28</v>
      </c>
      <c r="U250" s="17"/>
    </row>
    <row r="251" spans="1:21" ht="26.25" x14ac:dyDescent="0.3">
      <c r="A251" s="22" t="s">
        <v>956</v>
      </c>
      <c r="B251" s="16">
        <v>236</v>
      </c>
      <c r="D251" s="86">
        <v>239</v>
      </c>
      <c r="E251" s="84">
        <v>-3</v>
      </c>
      <c r="F251" s="43" t="s">
        <v>957</v>
      </c>
      <c r="G251" s="44" t="s">
        <v>12</v>
      </c>
      <c r="H251" s="38" t="s">
        <v>224</v>
      </c>
      <c r="I251" s="45" t="s">
        <v>958</v>
      </c>
      <c r="J251" s="40">
        <v>3</v>
      </c>
      <c r="K251" s="41">
        <v>1</v>
      </c>
      <c r="L251" s="42">
        <v>3</v>
      </c>
      <c r="M251" s="57"/>
      <c r="N251" s="79" t="s">
        <v>1280</v>
      </c>
      <c r="O251" s="69"/>
      <c r="Q251" s="91" t="s">
        <v>261</v>
      </c>
      <c r="R251" s="92" t="s">
        <v>263</v>
      </c>
      <c r="S251" s="93">
        <v>41</v>
      </c>
      <c r="U251" s="17"/>
    </row>
    <row r="252" spans="1:21" ht="28.5" x14ac:dyDescent="0.3">
      <c r="A252" s="22" t="s">
        <v>959</v>
      </c>
      <c r="B252" s="16">
        <v>236</v>
      </c>
      <c r="D252" s="86">
        <v>239</v>
      </c>
      <c r="E252" s="84">
        <v>-3</v>
      </c>
      <c r="F252" s="43" t="s">
        <v>960</v>
      </c>
      <c r="G252" s="44" t="s">
        <v>12</v>
      </c>
      <c r="H252" s="38" t="s">
        <v>224</v>
      </c>
      <c r="I252" s="45" t="s">
        <v>961</v>
      </c>
      <c r="J252" s="40">
        <v>3</v>
      </c>
      <c r="K252" s="41">
        <v>1</v>
      </c>
      <c r="L252" s="42">
        <v>3</v>
      </c>
      <c r="M252" s="57"/>
      <c r="N252" s="79"/>
      <c r="O252" s="72" t="s">
        <v>962</v>
      </c>
      <c r="Q252" s="91" t="s">
        <v>307</v>
      </c>
      <c r="R252" s="92" t="s">
        <v>310</v>
      </c>
      <c r="S252" s="93">
        <v>47</v>
      </c>
      <c r="U252" s="17"/>
    </row>
    <row r="253" spans="1:21" ht="26.25" x14ac:dyDescent="0.3">
      <c r="A253" s="22" t="s">
        <v>963</v>
      </c>
      <c r="B253" s="16">
        <v>236</v>
      </c>
      <c r="D253" s="86">
        <v>239</v>
      </c>
      <c r="E253" s="84">
        <v>-3</v>
      </c>
      <c r="F253" s="43" t="s">
        <v>964</v>
      </c>
      <c r="G253" s="44" t="s">
        <v>12</v>
      </c>
      <c r="H253" s="38" t="s">
        <v>224</v>
      </c>
      <c r="I253" s="45" t="s">
        <v>965</v>
      </c>
      <c r="J253" s="40">
        <v>3</v>
      </c>
      <c r="K253" s="41">
        <v>1</v>
      </c>
      <c r="L253" s="42">
        <v>3</v>
      </c>
      <c r="M253" s="57"/>
      <c r="N253" s="79"/>
      <c r="O253" s="72" t="s">
        <v>966</v>
      </c>
      <c r="Q253" s="91" t="s">
        <v>1100</v>
      </c>
      <c r="R253" s="92" t="s">
        <v>23</v>
      </c>
      <c r="S253" s="93">
        <v>239</v>
      </c>
      <c r="U253" s="17"/>
    </row>
    <row r="254" spans="1:21" ht="28.5" x14ac:dyDescent="0.3">
      <c r="A254" s="22" t="s">
        <v>967</v>
      </c>
      <c r="B254" s="16">
        <v>236</v>
      </c>
      <c r="D254" s="86">
        <v>239</v>
      </c>
      <c r="E254" s="84">
        <v>-3</v>
      </c>
      <c r="F254" s="43" t="s">
        <v>435</v>
      </c>
      <c r="G254" s="44" t="s">
        <v>12</v>
      </c>
      <c r="H254" s="38" t="s">
        <v>224</v>
      </c>
      <c r="I254" s="45" t="s">
        <v>968</v>
      </c>
      <c r="J254" s="40">
        <v>3</v>
      </c>
      <c r="K254" s="41">
        <v>1</v>
      </c>
      <c r="L254" s="42">
        <v>3</v>
      </c>
      <c r="M254" s="57"/>
      <c r="N254" s="79"/>
      <c r="O254" s="73" t="s">
        <v>969</v>
      </c>
      <c r="Q254" s="91" t="s">
        <v>1102</v>
      </c>
      <c r="R254" s="92" t="s">
        <v>23</v>
      </c>
      <c r="S254" s="93">
        <v>239</v>
      </c>
      <c r="U254" s="17"/>
    </row>
    <row r="255" spans="1:21" ht="26.25" x14ac:dyDescent="0.3">
      <c r="A255" s="22" t="s">
        <v>970</v>
      </c>
      <c r="B255" s="16">
        <v>236</v>
      </c>
      <c r="D255" s="86">
        <v>239</v>
      </c>
      <c r="E255" s="84">
        <v>-3</v>
      </c>
      <c r="F255" s="43" t="s">
        <v>971</v>
      </c>
      <c r="G255" s="44" t="s">
        <v>12</v>
      </c>
      <c r="H255" s="38" t="s">
        <v>224</v>
      </c>
      <c r="I255" s="45" t="s">
        <v>972</v>
      </c>
      <c r="J255" s="40">
        <v>3</v>
      </c>
      <c r="K255" s="41">
        <v>1</v>
      </c>
      <c r="L255" s="42">
        <v>3</v>
      </c>
      <c r="M255" s="57"/>
      <c r="N255" s="79" t="s">
        <v>547</v>
      </c>
      <c r="O255" s="65" t="s">
        <v>64</v>
      </c>
      <c r="Q255" s="91" t="s">
        <v>749</v>
      </c>
      <c r="R255" s="92" t="s">
        <v>751</v>
      </c>
      <c r="S255" s="93">
        <v>174</v>
      </c>
      <c r="U255" s="17"/>
    </row>
    <row r="256" spans="1:21" ht="28.5" x14ac:dyDescent="0.3">
      <c r="A256" s="22" t="s">
        <v>973</v>
      </c>
      <c r="B256" s="16">
        <v>236</v>
      </c>
      <c r="D256" s="86">
        <v>239</v>
      </c>
      <c r="E256" s="84">
        <v>-3</v>
      </c>
      <c r="F256" s="43" t="s">
        <v>974</v>
      </c>
      <c r="G256" s="44" t="s">
        <v>12</v>
      </c>
      <c r="H256" s="38" t="s">
        <v>224</v>
      </c>
      <c r="I256" s="45" t="s">
        <v>975</v>
      </c>
      <c r="J256" s="40">
        <v>3</v>
      </c>
      <c r="K256" s="41">
        <v>1</v>
      </c>
      <c r="L256" s="42">
        <v>3</v>
      </c>
      <c r="M256" s="57"/>
      <c r="N256" s="79"/>
      <c r="O256" s="69" t="s">
        <v>962</v>
      </c>
      <c r="Q256" s="91" t="s">
        <v>244</v>
      </c>
      <c r="R256" s="92" t="s">
        <v>246</v>
      </c>
      <c r="S256" s="93">
        <v>39</v>
      </c>
      <c r="U256" s="17"/>
    </row>
    <row r="257" spans="1:21" ht="26.25" x14ac:dyDescent="0.3">
      <c r="A257" s="22" t="s">
        <v>976</v>
      </c>
      <c r="B257" s="16">
        <v>236</v>
      </c>
      <c r="D257" s="86">
        <v>239</v>
      </c>
      <c r="E257" s="84">
        <v>-3</v>
      </c>
      <c r="F257" s="43" t="s">
        <v>977</v>
      </c>
      <c r="G257" s="44" t="s">
        <v>12</v>
      </c>
      <c r="H257" s="38" t="s">
        <v>224</v>
      </c>
      <c r="I257" s="45" t="s">
        <v>978</v>
      </c>
      <c r="J257" s="40">
        <v>3</v>
      </c>
      <c r="K257" s="41">
        <v>1</v>
      </c>
      <c r="L257" s="42">
        <v>3</v>
      </c>
      <c r="M257" s="57"/>
      <c r="N257" s="79"/>
      <c r="O257" s="72" t="s">
        <v>252</v>
      </c>
      <c r="Q257" s="91" t="s">
        <v>476</v>
      </c>
      <c r="R257" s="92" t="s">
        <v>478</v>
      </c>
      <c r="S257" s="93">
        <v>91</v>
      </c>
      <c r="U257" s="17"/>
    </row>
    <row r="258" spans="1:21" ht="26.25" x14ac:dyDescent="0.3">
      <c r="A258" s="22" t="s">
        <v>979</v>
      </c>
      <c r="B258" s="16">
        <v>236</v>
      </c>
      <c r="D258" s="86">
        <v>239</v>
      </c>
      <c r="E258" s="84">
        <v>-3</v>
      </c>
      <c r="F258" s="43" t="s">
        <v>980</v>
      </c>
      <c r="G258" s="44" t="s">
        <v>12</v>
      </c>
      <c r="H258" s="38" t="s">
        <v>224</v>
      </c>
      <c r="I258" s="45" t="s">
        <v>981</v>
      </c>
      <c r="J258" s="40">
        <v>3</v>
      </c>
      <c r="K258" s="41">
        <v>1</v>
      </c>
      <c r="L258" s="42">
        <v>3</v>
      </c>
      <c r="M258" s="57"/>
      <c r="N258" s="79"/>
      <c r="O258" s="72" t="s">
        <v>951</v>
      </c>
      <c r="Q258" s="91" t="s">
        <v>797</v>
      </c>
      <c r="R258" s="92" t="s">
        <v>799</v>
      </c>
      <c r="S258" s="93">
        <v>174</v>
      </c>
      <c r="U258" s="17"/>
    </row>
    <row r="259" spans="1:21" ht="26.25" x14ac:dyDescent="0.3">
      <c r="A259" s="22" t="s">
        <v>982</v>
      </c>
      <c r="B259" s="16">
        <v>236</v>
      </c>
      <c r="D259" s="86">
        <v>239</v>
      </c>
      <c r="E259" s="84">
        <v>-3</v>
      </c>
      <c r="F259" s="43" t="s">
        <v>983</v>
      </c>
      <c r="G259" s="44" t="s">
        <v>12</v>
      </c>
      <c r="H259" s="38" t="s">
        <v>224</v>
      </c>
      <c r="I259" s="45" t="s">
        <v>984</v>
      </c>
      <c r="J259" s="40">
        <v>3</v>
      </c>
      <c r="K259" s="41">
        <v>1</v>
      </c>
      <c r="L259" s="42">
        <v>3</v>
      </c>
      <c r="M259" s="57"/>
      <c r="N259" s="79" t="s">
        <v>701</v>
      </c>
      <c r="O259" s="72"/>
      <c r="Q259" s="91" t="s">
        <v>887</v>
      </c>
      <c r="R259" s="92" t="s">
        <v>889</v>
      </c>
      <c r="S259" s="93">
        <v>199</v>
      </c>
      <c r="U259" s="17"/>
    </row>
    <row r="260" spans="1:21" ht="26.25" x14ac:dyDescent="0.3">
      <c r="A260" s="22" t="s">
        <v>985</v>
      </c>
      <c r="B260" s="16">
        <v>236</v>
      </c>
      <c r="D260" s="86">
        <v>239</v>
      </c>
      <c r="E260" s="84">
        <v>-3</v>
      </c>
      <c r="F260" s="43" t="s">
        <v>986</v>
      </c>
      <c r="G260" s="44" t="s">
        <v>12</v>
      </c>
      <c r="H260" s="38" t="s">
        <v>224</v>
      </c>
      <c r="I260" s="45" t="s">
        <v>23</v>
      </c>
      <c r="J260" s="40">
        <v>3</v>
      </c>
      <c r="K260" s="41">
        <v>1</v>
      </c>
      <c r="L260" s="42">
        <v>3</v>
      </c>
      <c r="M260" s="57"/>
      <c r="N260" s="79"/>
      <c r="O260" s="65" t="s">
        <v>987</v>
      </c>
      <c r="Q260" s="91" t="s">
        <v>1244</v>
      </c>
      <c r="R260" s="92" t="s">
        <v>1246</v>
      </c>
      <c r="S260" s="93">
        <v>328</v>
      </c>
      <c r="U260" s="17"/>
    </row>
    <row r="261" spans="1:21" ht="26.25" x14ac:dyDescent="0.3">
      <c r="A261" s="22" t="s">
        <v>988</v>
      </c>
      <c r="B261" s="16">
        <v>236</v>
      </c>
      <c r="D261" s="86">
        <v>239</v>
      </c>
      <c r="E261" s="84">
        <v>-3</v>
      </c>
      <c r="F261" s="43" t="s">
        <v>989</v>
      </c>
      <c r="G261" s="44" t="s">
        <v>12</v>
      </c>
      <c r="H261" s="38" t="s">
        <v>224</v>
      </c>
      <c r="I261" s="45" t="s">
        <v>990</v>
      </c>
      <c r="J261" s="40">
        <v>3</v>
      </c>
      <c r="K261" s="41">
        <v>1</v>
      </c>
      <c r="L261" s="42">
        <v>3</v>
      </c>
      <c r="M261" s="57"/>
      <c r="N261" s="79"/>
      <c r="O261" s="69" t="s">
        <v>991</v>
      </c>
      <c r="Q261" s="91" t="s">
        <v>1104</v>
      </c>
      <c r="R261" s="92" t="s">
        <v>1032</v>
      </c>
      <c r="S261" s="93">
        <v>239</v>
      </c>
      <c r="U261" s="17"/>
    </row>
    <row r="262" spans="1:21" ht="26.25" x14ac:dyDescent="0.3">
      <c r="A262" s="22" t="s">
        <v>992</v>
      </c>
      <c r="B262" s="16">
        <v>236</v>
      </c>
      <c r="D262" s="86">
        <v>239</v>
      </c>
      <c r="E262" s="84">
        <v>-3</v>
      </c>
      <c r="F262" s="43" t="s">
        <v>993</v>
      </c>
      <c r="G262" s="44" t="s">
        <v>12</v>
      </c>
      <c r="H262" s="38" t="s">
        <v>224</v>
      </c>
      <c r="I262" s="45" t="s">
        <v>915</v>
      </c>
      <c r="J262" s="40">
        <v>3</v>
      </c>
      <c r="K262" s="41">
        <v>1</v>
      </c>
      <c r="L262" s="42">
        <v>3</v>
      </c>
      <c r="M262" s="57"/>
      <c r="N262" s="79"/>
      <c r="O262" s="65" t="s">
        <v>994</v>
      </c>
      <c r="Q262" s="91" t="s">
        <v>657</v>
      </c>
      <c r="R262" s="92" t="s">
        <v>659</v>
      </c>
      <c r="S262" s="93">
        <v>136</v>
      </c>
      <c r="U262" s="17"/>
    </row>
    <row r="263" spans="1:21" ht="26.25" x14ac:dyDescent="0.3">
      <c r="A263" s="22" t="s">
        <v>995</v>
      </c>
      <c r="B263" s="16">
        <v>236</v>
      </c>
      <c r="D263" s="86">
        <v>239</v>
      </c>
      <c r="E263" s="84">
        <v>-3</v>
      </c>
      <c r="F263" s="43" t="s">
        <v>707</v>
      </c>
      <c r="G263" s="44" t="s">
        <v>12</v>
      </c>
      <c r="H263" s="38" t="s">
        <v>224</v>
      </c>
      <c r="I263" s="45" t="s">
        <v>23</v>
      </c>
      <c r="J263" s="40">
        <v>3</v>
      </c>
      <c r="K263" s="41">
        <v>1</v>
      </c>
      <c r="L263" s="42">
        <v>3</v>
      </c>
      <c r="M263" s="57"/>
      <c r="N263" s="79"/>
      <c r="O263" s="72" t="s">
        <v>252</v>
      </c>
      <c r="Q263" s="91" t="s">
        <v>156</v>
      </c>
      <c r="R263" s="92" t="s">
        <v>158</v>
      </c>
      <c r="S263" s="93">
        <v>19</v>
      </c>
      <c r="U263" s="17"/>
    </row>
    <row r="264" spans="1:21" ht="26.25" x14ac:dyDescent="0.3">
      <c r="A264" s="22" t="s">
        <v>996</v>
      </c>
      <c r="B264" s="16">
        <v>236</v>
      </c>
      <c r="D264" s="86">
        <v>239</v>
      </c>
      <c r="E264" s="84">
        <v>-3</v>
      </c>
      <c r="F264" s="43" t="s">
        <v>707</v>
      </c>
      <c r="G264" s="44" t="s">
        <v>12</v>
      </c>
      <c r="H264" s="38" t="s">
        <v>224</v>
      </c>
      <c r="I264" s="45" t="s">
        <v>23</v>
      </c>
      <c r="J264" s="40">
        <v>3</v>
      </c>
      <c r="K264" s="41">
        <v>1</v>
      </c>
      <c r="L264" s="42">
        <v>3</v>
      </c>
      <c r="M264" s="57"/>
      <c r="N264" s="79" t="s">
        <v>1280</v>
      </c>
      <c r="O264" s="69"/>
      <c r="Q264" s="91" t="s">
        <v>1106</v>
      </c>
      <c r="R264" s="92" t="s">
        <v>23</v>
      </c>
      <c r="S264" s="93">
        <v>239</v>
      </c>
      <c r="U264" s="17"/>
    </row>
    <row r="265" spans="1:21" ht="26.25" x14ac:dyDescent="0.3">
      <c r="A265" s="22" t="s">
        <v>997</v>
      </c>
      <c r="B265" s="16">
        <v>236</v>
      </c>
      <c r="D265" s="86">
        <v>239</v>
      </c>
      <c r="E265" s="84">
        <v>-3</v>
      </c>
      <c r="F265" s="43" t="s">
        <v>998</v>
      </c>
      <c r="G265" s="44" t="s">
        <v>12</v>
      </c>
      <c r="H265" s="38" t="s">
        <v>224</v>
      </c>
      <c r="I265" s="45" t="s">
        <v>899</v>
      </c>
      <c r="J265" s="40">
        <v>3</v>
      </c>
      <c r="K265" s="41">
        <v>1</v>
      </c>
      <c r="L265" s="42">
        <v>3</v>
      </c>
      <c r="M265" s="57"/>
      <c r="N265" s="79"/>
      <c r="O265" s="72" t="s">
        <v>806</v>
      </c>
      <c r="Q265" s="91" t="s">
        <v>1108</v>
      </c>
      <c r="R265" s="92" t="s">
        <v>1110</v>
      </c>
      <c r="S265" s="93">
        <v>239</v>
      </c>
      <c r="U265" s="17"/>
    </row>
    <row r="266" spans="1:21" ht="26.25" x14ac:dyDescent="0.3">
      <c r="A266" s="22" t="s">
        <v>999</v>
      </c>
      <c r="B266" s="16">
        <v>236</v>
      </c>
      <c r="D266" s="86">
        <v>239</v>
      </c>
      <c r="E266" s="84">
        <v>-3</v>
      </c>
      <c r="F266" s="43" t="s">
        <v>1000</v>
      </c>
      <c r="G266" s="44" t="s">
        <v>12</v>
      </c>
      <c r="H266" s="38" t="s">
        <v>224</v>
      </c>
      <c r="I266" s="45" t="s">
        <v>1001</v>
      </c>
      <c r="J266" s="40">
        <v>3</v>
      </c>
      <c r="K266" s="41">
        <v>1</v>
      </c>
      <c r="L266" s="42">
        <v>3</v>
      </c>
      <c r="M266" s="57"/>
      <c r="N266" s="79"/>
      <c r="O266" s="65" t="s">
        <v>955</v>
      </c>
      <c r="Q266" s="91" t="s">
        <v>84</v>
      </c>
      <c r="R266" s="92" t="s">
        <v>87</v>
      </c>
      <c r="S266" s="93">
        <v>3</v>
      </c>
      <c r="U266" s="17"/>
    </row>
    <row r="267" spans="1:21" ht="26.25" x14ac:dyDescent="0.3">
      <c r="A267" s="22" t="s">
        <v>1002</v>
      </c>
      <c r="B267" s="16">
        <v>236</v>
      </c>
      <c r="D267" s="86">
        <v>239</v>
      </c>
      <c r="E267" s="84">
        <v>-3</v>
      </c>
      <c r="F267" s="43" t="s">
        <v>1003</v>
      </c>
      <c r="G267" s="44" t="s">
        <v>12</v>
      </c>
      <c r="H267" s="38" t="s">
        <v>224</v>
      </c>
      <c r="I267" s="45" t="s">
        <v>23</v>
      </c>
      <c r="J267" s="40">
        <v>3</v>
      </c>
      <c r="K267" s="41">
        <v>1</v>
      </c>
      <c r="L267" s="42">
        <v>3</v>
      </c>
      <c r="M267" s="57"/>
      <c r="N267" s="79"/>
      <c r="O267" s="66" t="s">
        <v>991</v>
      </c>
      <c r="Q267" s="91" t="s">
        <v>890</v>
      </c>
      <c r="R267" s="92" t="s">
        <v>892</v>
      </c>
      <c r="S267" s="93">
        <v>199</v>
      </c>
      <c r="U267" s="17"/>
    </row>
    <row r="268" spans="1:21" ht="26.25" x14ac:dyDescent="0.3">
      <c r="A268" s="22" t="s">
        <v>1004</v>
      </c>
      <c r="B268" s="16">
        <v>236</v>
      </c>
      <c r="D268" s="86">
        <v>239</v>
      </c>
      <c r="E268" s="84">
        <v>-3</v>
      </c>
      <c r="F268" s="43" t="s">
        <v>1005</v>
      </c>
      <c r="G268" s="44" t="s">
        <v>12</v>
      </c>
      <c r="H268" s="38" t="s">
        <v>224</v>
      </c>
      <c r="I268" s="45" t="s">
        <v>23</v>
      </c>
      <c r="J268" s="40">
        <v>3</v>
      </c>
      <c r="K268" s="41">
        <v>1</v>
      </c>
      <c r="L268" s="42">
        <v>3</v>
      </c>
      <c r="M268" s="57"/>
      <c r="N268" s="79"/>
      <c r="O268" s="72" t="s">
        <v>806</v>
      </c>
      <c r="Q268" s="91" t="s">
        <v>525</v>
      </c>
      <c r="R268" s="92" t="s">
        <v>527</v>
      </c>
      <c r="S268" s="93">
        <v>116</v>
      </c>
      <c r="U268" s="17"/>
    </row>
    <row r="269" spans="1:21" ht="26.25" x14ac:dyDescent="0.3">
      <c r="A269" s="22" t="s">
        <v>1006</v>
      </c>
      <c r="B269" s="16">
        <v>236</v>
      </c>
      <c r="D269" s="86">
        <v>239</v>
      </c>
      <c r="E269" s="84">
        <v>-3</v>
      </c>
      <c r="F269" s="43" t="s">
        <v>1007</v>
      </c>
      <c r="G269" s="44" t="s">
        <v>12</v>
      </c>
      <c r="H269" s="38" t="s">
        <v>224</v>
      </c>
      <c r="I269" s="45" t="s">
        <v>1008</v>
      </c>
      <c r="J269" s="40">
        <v>3</v>
      </c>
      <c r="K269" s="41">
        <v>1</v>
      </c>
      <c r="L269" s="42">
        <v>3</v>
      </c>
      <c r="M269" s="57"/>
      <c r="N269" s="79"/>
      <c r="O269" s="69" t="s">
        <v>969</v>
      </c>
      <c r="Q269" s="91" t="s">
        <v>801</v>
      </c>
      <c r="R269" s="92" t="s">
        <v>803</v>
      </c>
      <c r="S269" s="93">
        <v>174</v>
      </c>
      <c r="U269" s="17"/>
    </row>
    <row r="270" spans="1:21" ht="26.25" x14ac:dyDescent="0.3">
      <c r="A270" s="22" t="s">
        <v>1009</v>
      </c>
      <c r="B270" s="16">
        <v>236</v>
      </c>
      <c r="D270" s="86">
        <v>239</v>
      </c>
      <c r="E270" s="84">
        <v>-3</v>
      </c>
      <c r="F270" s="43" t="s">
        <v>1010</v>
      </c>
      <c r="G270" s="44" t="s">
        <v>12</v>
      </c>
      <c r="H270" s="38" t="s">
        <v>224</v>
      </c>
      <c r="I270" s="45" t="s">
        <v>1011</v>
      </c>
      <c r="J270" s="40">
        <v>3</v>
      </c>
      <c r="K270" s="41">
        <v>1</v>
      </c>
      <c r="L270" s="42">
        <v>3</v>
      </c>
      <c r="M270" s="57"/>
      <c r="N270" s="79"/>
      <c r="O270" s="69" t="s">
        <v>1012</v>
      </c>
      <c r="Q270" s="91" t="s">
        <v>660</v>
      </c>
      <c r="R270" s="92" t="s">
        <v>662</v>
      </c>
      <c r="S270" s="93">
        <v>136</v>
      </c>
      <c r="U270" s="17"/>
    </row>
    <row r="271" spans="1:21" ht="26.25" x14ac:dyDescent="0.3">
      <c r="A271" s="22" t="s">
        <v>1013</v>
      </c>
      <c r="B271" s="16">
        <v>236</v>
      </c>
      <c r="D271" s="86">
        <v>239</v>
      </c>
      <c r="E271" s="84">
        <v>-3</v>
      </c>
      <c r="F271" s="43" t="s">
        <v>1014</v>
      </c>
      <c r="G271" s="44" t="s">
        <v>12</v>
      </c>
      <c r="H271" s="38" t="s">
        <v>224</v>
      </c>
      <c r="I271" s="45" t="s">
        <v>1015</v>
      </c>
      <c r="J271" s="40">
        <v>3</v>
      </c>
      <c r="K271" s="41">
        <v>1</v>
      </c>
      <c r="L271" s="42">
        <v>3</v>
      </c>
      <c r="M271" s="57"/>
      <c r="N271" s="79"/>
      <c r="O271" s="65" t="s">
        <v>969</v>
      </c>
      <c r="Q271" s="91" t="s">
        <v>549</v>
      </c>
      <c r="R271" s="92" t="s">
        <v>551</v>
      </c>
      <c r="S271" s="93">
        <v>120</v>
      </c>
      <c r="U271" s="17"/>
    </row>
    <row r="272" spans="1:21" ht="28.5" x14ac:dyDescent="0.3">
      <c r="A272" s="22" t="s">
        <v>1016</v>
      </c>
      <c r="B272" s="16">
        <v>236</v>
      </c>
      <c r="D272" s="86">
        <v>239</v>
      </c>
      <c r="E272" s="84">
        <v>-3</v>
      </c>
      <c r="F272" s="43" t="s">
        <v>1017</v>
      </c>
      <c r="G272" s="44" t="s">
        <v>12</v>
      </c>
      <c r="H272" s="38" t="s">
        <v>224</v>
      </c>
      <c r="I272" s="45" t="s">
        <v>23</v>
      </c>
      <c r="J272" s="40">
        <v>3</v>
      </c>
      <c r="K272" s="41">
        <v>1</v>
      </c>
      <c r="L272" s="42">
        <v>3</v>
      </c>
      <c r="M272" s="57"/>
      <c r="N272" s="79" t="s">
        <v>701</v>
      </c>
      <c r="O272" s="65"/>
      <c r="Q272" s="91" t="s">
        <v>1247</v>
      </c>
      <c r="R272" s="92" t="s">
        <v>1249</v>
      </c>
      <c r="S272" s="93">
        <v>328</v>
      </c>
      <c r="U272" s="17"/>
    </row>
    <row r="273" spans="1:21" ht="26.25" x14ac:dyDescent="0.3">
      <c r="A273" s="22" t="s">
        <v>1018</v>
      </c>
      <c r="B273" s="16">
        <v>236</v>
      </c>
      <c r="D273" s="86">
        <v>239</v>
      </c>
      <c r="E273" s="84">
        <v>-3</v>
      </c>
      <c r="F273" s="43" t="s">
        <v>1019</v>
      </c>
      <c r="G273" s="44" t="s">
        <v>12</v>
      </c>
      <c r="H273" s="38" t="s">
        <v>224</v>
      </c>
      <c r="I273" s="45" t="s">
        <v>1020</v>
      </c>
      <c r="J273" s="40">
        <v>3</v>
      </c>
      <c r="K273" s="41">
        <v>1</v>
      </c>
      <c r="L273" s="42">
        <v>3</v>
      </c>
      <c r="M273" s="57"/>
      <c r="N273" s="79"/>
      <c r="O273" s="72" t="s">
        <v>942</v>
      </c>
      <c r="Q273" s="91" t="s">
        <v>1111</v>
      </c>
      <c r="R273" s="92" t="s">
        <v>23</v>
      </c>
      <c r="S273" s="93">
        <v>239</v>
      </c>
      <c r="U273" s="17"/>
    </row>
    <row r="274" spans="1:21" ht="26.25" x14ac:dyDescent="0.3">
      <c r="A274" s="22" t="s">
        <v>1021</v>
      </c>
      <c r="B274" s="16">
        <v>236</v>
      </c>
      <c r="D274" s="86">
        <v>239</v>
      </c>
      <c r="E274" s="84">
        <v>-3</v>
      </c>
      <c r="F274" s="43" t="s">
        <v>1022</v>
      </c>
      <c r="G274" s="44" t="s">
        <v>12</v>
      </c>
      <c r="H274" s="38" t="s">
        <v>224</v>
      </c>
      <c r="I274" s="45" t="s">
        <v>1023</v>
      </c>
      <c r="J274" s="40">
        <v>3</v>
      </c>
      <c r="K274" s="41">
        <v>1</v>
      </c>
      <c r="L274" s="42">
        <v>3</v>
      </c>
      <c r="M274" s="57"/>
      <c r="N274" s="79"/>
      <c r="O274" s="65" t="s">
        <v>1024</v>
      </c>
      <c r="Q274" s="91" t="s">
        <v>664</v>
      </c>
      <c r="R274" s="92" t="s">
        <v>665</v>
      </c>
      <c r="S274" s="93">
        <v>136</v>
      </c>
      <c r="U274" s="17"/>
    </row>
    <row r="275" spans="1:21" ht="26.25" x14ac:dyDescent="0.3">
      <c r="A275" s="22" t="s">
        <v>1025</v>
      </c>
      <c r="B275" s="16">
        <v>236</v>
      </c>
      <c r="D275" s="86">
        <v>239</v>
      </c>
      <c r="E275" s="84">
        <v>-3</v>
      </c>
      <c r="F275" s="43" t="s">
        <v>1026</v>
      </c>
      <c r="G275" s="44" t="s">
        <v>12</v>
      </c>
      <c r="H275" s="38" t="s">
        <v>224</v>
      </c>
      <c r="I275" s="45" t="s">
        <v>1027</v>
      </c>
      <c r="J275" s="40">
        <v>3</v>
      </c>
      <c r="K275" s="41">
        <v>1</v>
      </c>
      <c r="L275" s="42">
        <v>3</v>
      </c>
      <c r="M275" s="57"/>
      <c r="N275" s="79" t="s">
        <v>1280</v>
      </c>
      <c r="O275" s="72"/>
      <c r="Q275" s="91" t="s">
        <v>529</v>
      </c>
      <c r="R275" s="92" t="s">
        <v>23</v>
      </c>
      <c r="S275" s="93">
        <v>116</v>
      </c>
      <c r="U275" s="17"/>
    </row>
    <row r="276" spans="1:21" ht="26.25" x14ac:dyDescent="0.3">
      <c r="A276" s="22" t="s">
        <v>1028</v>
      </c>
      <c r="B276" s="16">
        <v>236</v>
      </c>
      <c r="D276" s="86">
        <v>239</v>
      </c>
      <c r="E276" s="84">
        <v>-3</v>
      </c>
      <c r="F276" s="43" t="s">
        <v>780</v>
      </c>
      <c r="G276" s="44" t="s">
        <v>12</v>
      </c>
      <c r="H276" s="38" t="s">
        <v>224</v>
      </c>
      <c r="I276" s="45" t="s">
        <v>1029</v>
      </c>
      <c r="J276" s="40">
        <v>3</v>
      </c>
      <c r="K276" s="41">
        <v>1</v>
      </c>
      <c r="L276" s="42">
        <v>3</v>
      </c>
      <c r="M276" s="57"/>
      <c r="N276" s="79"/>
      <c r="O276" s="72" t="s">
        <v>942</v>
      </c>
      <c r="Q276" s="91" t="s">
        <v>805</v>
      </c>
      <c r="R276" s="92" t="s">
        <v>23</v>
      </c>
      <c r="S276" s="93">
        <v>174</v>
      </c>
      <c r="U276" s="17"/>
    </row>
    <row r="277" spans="1:21" ht="28.5" x14ac:dyDescent="0.3">
      <c r="A277" s="22" t="s">
        <v>1030</v>
      </c>
      <c r="B277" s="16">
        <v>236</v>
      </c>
      <c r="D277" s="86">
        <v>239</v>
      </c>
      <c r="E277" s="84">
        <v>-3</v>
      </c>
      <c r="F277" s="43" t="s">
        <v>1031</v>
      </c>
      <c r="G277" s="44" t="s">
        <v>12</v>
      </c>
      <c r="H277" s="38" t="s">
        <v>224</v>
      </c>
      <c r="I277" s="45" t="s">
        <v>1032</v>
      </c>
      <c r="J277" s="40">
        <v>3</v>
      </c>
      <c r="K277" s="41">
        <v>1</v>
      </c>
      <c r="L277" s="42">
        <v>3</v>
      </c>
      <c r="M277" s="57"/>
      <c r="N277" s="79"/>
      <c r="O277" s="72" t="s">
        <v>991</v>
      </c>
      <c r="Q277" s="91" t="s">
        <v>1250</v>
      </c>
      <c r="R277" s="92" t="s">
        <v>1252</v>
      </c>
      <c r="S277" s="93">
        <v>328</v>
      </c>
      <c r="U277" s="17"/>
    </row>
    <row r="278" spans="1:21" ht="28.5" x14ac:dyDescent="0.3">
      <c r="A278" s="22" t="s">
        <v>1033</v>
      </c>
      <c r="B278" s="16">
        <v>236</v>
      </c>
      <c r="D278" s="86">
        <v>239</v>
      </c>
      <c r="E278" s="84">
        <v>-3</v>
      </c>
      <c r="F278" s="43" t="s">
        <v>1034</v>
      </c>
      <c r="G278" s="44" t="s">
        <v>12</v>
      </c>
      <c r="H278" s="38" t="s">
        <v>224</v>
      </c>
      <c r="I278" s="45" t="s">
        <v>1035</v>
      </c>
      <c r="J278" s="40">
        <v>3</v>
      </c>
      <c r="K278" s="41">
        <v>1</v>
      </c>
      <c r="L278" s="42">
        <v>3</v>
      </c>
      <c r="M278" s="57"/>
      <c r="N278" s="79"/>
      <c r="O278" s="73" t="s">
        <v>991</v>
      </c>
      <c r="Q278" s="91" t="s">
        <v>935</v>
      </c>
      <c r="R278" s="92" t="s">
        <v>937</v>
      </c>
      <c r="S278" s="93">
        <v>235</v>
      </c>
      <c r="U278" s="17"/>
    </row>
    <row r="279" spans="1:21" ht="26.25" x14ac:dyDescent="0.3">
      <c r="A279" s="22" t="s">
        <v>1036</v>
      </c>
      <c r="B279" s="16">
        <v>236</v>
      </c>
      <c r="D279" s="86">
        <v>239</v>
      </c>
      <c r="E279" s="84">
        <v>-3</v>
      </c>
      <c r="F279" s="43" t="s">
        <v>65</v>
      </c>
      <c r="G279" s="44" t="s">
        <v>12</v>
      </c>
      <c r="H279" s="38" t="s">
        <v>224</v>
      </c>
      <c r="I279" s="45" t="s">
        <v>1037</v>
      </c>
      <c r="J279" s="40">
        <v>3</v>
      </c>
      <c r="K279" s="41">
        <v>1</v>
      </c>
      <c r="L279" s="42">
        <v>3</v>
      </c>
      <c r="M279" s="57"/>
      <c r="N279" s="79"/>
      <c r="O279" s="72" t="s">
        <v>1038</v>
      </c>
      <c r="Q279" s="91" t="s">
        <v>1113</v>
      </c>
      <c r="R279" s="92" t="s">
        <v>1115</v>
      </c>
      <c r="S279" s="93">
        <v>239</v>
      </c>
      <c r="U279" s="17"/>
    </row>
    <row r="280" spans="1:21" ht="28.5" x14ac:dyDescent="0.3">
      <c r="A280" s="22" t="s">
        <v>1039</v>
      </c>
      <c r="B280" s="16">
        <v>236</v>
      </c>
      <c r="D280" s="86">
        <v>239</v>
      </c>
      <c r="E280" s="84">
        <v>-3</v>
      </c>
      <c r="F280" s="43" t="s">
        <v>1040</v>
      </c>
      <c r="G280" s="44" t="s">
        <v>12</v>
      </c>
      <c r="H280" s="38" t="s">
        <v>224</v>
      </c>
      <c r="I280" s="45" t="s">
        <v>1041</v>
      </c>
      <c r="J280" s="40">
        <v>3</v>
      </c>
      <c r="K280" s="41">
        <v>1</v>
      </c>
      <c r="L280" s="42">
        <v>3</v>
      </c>
      <c r="M280" s="57"/>
      <c r="N280" s="79"/>
      <c r="O280" s="72" t="s">
        <v>942</v>
      </c>
      <c r="Q280" s="91" t="s">
        <v>375</v>
      </c>
      <c r="R280" s="92" t="s">
        <v>377</v>
      </c>
      <c r="S280" s="93">
        <v>72</v>
      </c>
      <c r="U280" s="17"/>
    </row>
    <row r="281" spans="1:21" ht="26.25" x14ac:dyDescent="0.3">
      <c r="A281" s="22" t="s">
        <v>1042</v>
      </c>
      <c r="B281" s="16">
        <v>236</v>
      </c>
      <c r="D281" s="86">
        <v>239</v>
      </c>
      <c r="E281" s="84">
        <v>-3</v>
      </c>
      <c r="F281" s="43" t="s">
        <v>1043</v>
      </c>
      <c r="G281" s="44" t="s">
        <v>12</v>
      </c>
      <c r="H281" s="38" t="s">
        <v>224</v>
      </c>
      <c r="I281" s="45" t="s">
        <v>1044</v>
      </c>
      <c r="J281" s="40">
        <v>3</v>
      </c>
      <c r="K281" s="41">
        <v>1</v>
      </c>
      <c r="L281" s="42">
        <v>3</v>
      </c>
      <c r="M281" s="57"/>
      <c r="N281" s="79"/>
      <c r="O281" s="65" t="s">
        <v>1045</v>
      </c>
      <c r="Q281" s="91" t="s">
        <v>187</v>
      </c>
      <c r="R281" s="92" t="s">
        <v>55</v>
      </c>
      <c r="S281" s="93">
        <v>25</v>
      </c>
      <c r="U281" s="17"/>
    </row>
    <row r="282" spans="1:21" ht="26.25" x14ac:dyDescent="0.3">
      <c r="A282" s="22" t="s">
        <v>1046</v>
      </c>
      <c r="B282" s="16">
        <v>236</v>
      </c>
      <c r="D282" s="86">
        <v>239</v>
      </c>
      <c r="E282" s="84">
        <v>-3</v>
      </c>
      <c r="F282" s="43" t="s">
        <v>1047</v>
      </c>
      <c r="G282" s="44" t="s">
        <v>12</v>
      </c>
      <c r="H282" s="38" t="s">
        <v>224</v>
      </c>
      <c r="I282" s="45" t="s">
        <v>1048</v>
      </c>
      <c r="J282" s="40">
        <v>3</v>
      </c>
      <c r="K282" s="41">
        <v>1</v>
      </c>
      <c r="L282" s="42">
        <v>3</v>
      </c>
      <c r="M282" s="57"/>
      <c r="N282" s="79"/>
      <c r="O282" s="69" t="s">
        <v>1045</v>
      </c>
      <c r="Q282" s="91" t="s">
        <v>206</v>
      </c>
      <c r="R282" s="92" t="s">
        <v>50</v>
      </c>
      <c r="S282" s="93">
        <v>28</v>
      </c>
      <c r="U282" s="17"/>
    </row>
    <row r="283" spans="1:21" ht="26.25" x14ac:dyDescent="0.3">
      <c r="A283" s="22" t="s">
        <v>1049</v>
      </c>
      <c r="B283" s="16">
        <v>236</v>
      </c>
      <c r="D283" s="86">
        <v>239</v>
      </c>
      <c r="E283" s="84">
        <v>-3</v>
      </c>
      <c r="F283" s="43" t="s">
        <v>1050</v>
      </c>
      <c r="G283" s="44" t="s">
        <v>12</v>
      </c>
      <c r="H283" s="38" t="s">
        <v>224</v>
      </c>
      <c r="I283" s="45" t="s">
        <v>23</v>
      </c>
      <c r="J283" s="40">
        <v>3</v>
      </c>
      <c r="K283" s="41">
        <v>1</v>
      </c>
      <c r="L283" s="42">
        <v>3</v>
      </c>
      <c r="M283" s="57"/>
      <c r="N283" s="79"/>
      <c r="O283" s="69" t="s">
        <v>1051</v>
      </c>
      <c r="Q283" s="91" t="s">
        <v>1116</v>
      </c>
      <c r="R283" s="92" t="s">
        <v>23</v>
      </c>
      <c r="S283" s="93">
        <v>239</v>
      </c>
      <c r="U283" s="17"/>
    </row>
    <row r="284" spans="1:21" ht="26.25" x14ac:dyDescent="0.3">
      <c r="A284" s="22" t="s">
        <v>1052</v>
      </c>
      <c r="B284" s="16">
        <v>236</v>
      </c>
      <c r="D284" s="86">
        <v>239</v>
      </c>
      <c r="E284" s="84">
        <v>-3</v>
      </c>
      <c r="F284" s="43" t="s">
        <v>1053</v>
      </c>
      <c r="G284" s="44" t="s">
        <v>12</v>
      </c>
      <c r="H284" s="38" t="s">
        <v>224</v>
      </c>
      <c r="I284" s="45" t="s">
        <v>59</v>
      </c>
      <c r="J284" s="40">
        <v>3</v>
      </c>
      <c r="K284" s="41">
        <v>1</v>
      </c>
      <c r="L284" s="42">
        <v>3</v>
      </c>
      <c r="M284" s="57"/>
      <c r="N284" s="79"/>
      <c r="O284" s="72" t="s">
        <v>987</v>
      </c>
      <c r="Q284" s="91" t="s">
        <v>579</v>
      </c>
      <c r="R284" s="92" t="s">
        <v>581</v>
      </c>
      <c r="S284" s="93">
        <v>124</v>
      </c>
      <c r="U284" s="17"/>
    </row>
    <row r="285" spans="1:21" ht="26.25" x14ac:dyDescent="0.3">
      <c r="A285" s="22" t="s">
        <v>1054</v>
      </c>
      <c r="B285" s="16">
        <v>236</v>
      </c>
      <c r="D285" s="86">
        <v>239</v>
      </c>
      <c r="E285" s="84">
        <v>-3</v>
      </c>
      <c r="F285" s="43" t="s">
        <v>1055</v>
      </c>
      <c r="G285" s="44" t="s">
        <v>12</v>
      </c>
      <c r="H285" s="38" t="s">
        <v>224</v>
      </c>
      <c r="I285" s="45" t="s">
        <v>1056</v>
      </c>
      <c r="J285" s="40">
        <v>3</v>
      </c>
      <c r="K285" s="41">
        <v>1</v>
      </c>
      <c r="L285" s="42">
        <v>3</v>
      </c>
      <c r="M285" s="57"/>
      <c r="N285" s="79"/>
      <c r="O285" s="69" t="s">
        <v>252</v>
      </c>
      <c r="Q285" s="91" t="s">
        <v>1118</v>
      </c>
      <c r="R285" s="92" t="s">
        <v>1120</v>
      </c>
      <c r="S285" s="93">
        <v>239</v>
      </c>
      <c r="U285" s="17"/>
    </row>
    <row r="286" spans="1:21" ht="26.25" x14ac:dyDescent="0.3">
      <c r="A286" s="22" t="s">
        <v>1057</v>
      </c>
      <c r="B286" s="16">
        <v>236</v>
      </c>
      <c r="D286" s="86">
        <v>239</v>
      </c>
      <c r="E286" s="84">
        <v>-3</v>
      </c>
      <c r="F286" s="43" t="s">
        <v>1058</v>
      </c>
      <c r="G286" s="44" t="s">
        <v>12</v>
      </c>
      <c r="H286" s="38" t="s">
        <v>224</v>
      </c>
      <c r="I286" s="45" t="s">
        <v>1059</v>
      </c>
      <c r="J286" s="40">
        <v>3</v>
      </c>
      <c r="K286" s="41">
        <v>1</v>
      </c>
      <c r="L286" s="42">
        <v>3</v>
      </c>
      <c r="M286" s="57"/>
      <c r="N286" s="79"/>
      <c r="O286" s="72" t="s">
        <v>1024</v>
      </c>
      <c r="Q286" s="91" t="s">
        <v>893</v>
      </c>
      <c r="R286" s="92" t="s">
        <v>895</v>
      </c>
      <c r="S286" s="93">
        <v>199</v>
      </c>
      <c r="U286" s="17"/>
    </row>
    <row r="287" spans="1:21" ht="26.25" x14ac:dyDescent="0.3">
      <c r="A287" s="22" t="s">
        <v>1060</v>
      </c>
      <c r="B287" s="16">
        <v>236</v>
      </c>
      <c r="D287" s="86">
        <v>239</v>
      </c>
      <c r="E287" s="84">
        <v>-3</v>
      </c>
      <c r="F287" s="43" t="s">
        <v>1061</v>
      </c>
      <c r="G287" s="44" t="s">
        <v>12</v>
      </c>
      <c r="H287" s="38" t="s">
        <v>224</v>
      </c>
      <c r="I287" s="45" t="s">
        <v>1062</v>
      </c>
      <c r="J287" s="40">
        <v>3</v>
      </c>
      <c r="K287" s="41">
        <v>1</v>
      </c>
      <c r="L287" s="42">
        <v>3</v>
      </c>
      <c r="M287" s="57"/>
      <c r="N287" s="79" t="s">
        <v>701</v>
      </c>
      <c r="O287" s="72"/>
      <c r="Q287" s="91" t="s">
        <v>897</v>
      </c>
      <c r="R287" s="92" t="s">
        <v>899</v>
      </c>
      <c r="S287" s="93">
        <v>199</v>
      </c>
      <c r="U287" s="17"/>
    </row>
    <row r="288" spans="1:21" ht="26.25" x14ac:dyDescent="0.3">
      <c r="A288" s="22" t="s">
        <v>1063</v>
      </c>
      <c r="B288" s="16">
        <v>236</v>
      </c>
      <c r="D288" s="86">
        <v>239</v>
      </c>
      <c r="E288" s="84">
        <v>-3</v>
      </c>
      <c r="F288" s="43" t="s">
        <v>1064</v>
      </c>
      <c r="G288" s="44" t="s">
        <v>12</v>
      </c>
      <c r="H288" s="38" t="s">
        <v>224</v>
      </c>
      <c r="I288" s="45" t="s">
        <v>1065</v>
      </c>
      <c r="J288" s="40">
        <v>3</v>
      </c>
      <c r="K288" s="41">
        <v>1</v>
      </c>
      <c r="L288" s="42">
        <v>3</v>
      </c>
      <c r="M288" s="57"/>
      <c r="N288" s="79"/>
      <c r="O288" s="65" t="s">
        <v>1066</v>
      </c>
      <c r="Q288" s="91" t="s">
        <v>417</v>
      </c>
      <c r="R288" s="92" t="s">
        <v>419</v>
      </c>
      <c r="S288" s="93">
        <v>84</v>
      </c>
      <c r="U288" s="17"/>
    </row>
    <row r="289" spans="1:21" ht="26.25" x14ac:dyDescent="0.3">
      <c r="A289" s="22" t="s">
        <v>1067</v>
      </c>
      <c r="B289" s="16">
        <v>236</v>
      </c>
      <c r="D289" s="86">
        <v>239</v>
      </c>
      <c r="E289" s="84">
        <v>-3</v>
      </c>
      <c r="F289" s="43" t="s">
        <v>1068</v>
      </c>
      <c r="G289" s="44" t="s">
        <v>12</v>
      </c>
      <c r="H289" s="38" t="s">
        <v>224</v>
      </c>
      <c r="I289" s="45" t="s">
        <v>23</v>
      </c>
      <c r="J289" s="40">
        <v>3</v>
      </c>
      <c r="K289" s="41">
        <v>1</v>
      </c>
      <c r="L289" s="42">
        <v>3</v>
      </c>
      <c r="M289" s="57"/>
      <c r="N289" s="79"/>
      <c r="O289" s="74" t="s">
        <v>955</v>
      </c>
      <c r="Q289" s="91" t="s">
        <v>900</v>
      </c>
      <c r="R289" s="92" t="s">
        <v>902</v>
      </c>
      <c r="S289" s="93">
        <v>199</v>
      </c>
      <c r="U289" s="17"/>
    </row>
    <row r="290" spans="1:21" ht="26.25" x14ac:dyDescent="0.3">
      <c r="A290" s="22" t="s">
        <v>1069</v>
      </c>
      <c r="B290" s="16">
        <v>236</v>
      </c>
      <c r="D290" s="86">
        <v>239</v>
      </c>
      <c r="E290" s="84">
        <v>-3</v>
      </c>
      <c r="F290" s="43" t="s">
        <v>1070</v>
      </c>
      <c r="G290" s="44" t="s">
        <v>12</v>
      </c>
      <c r="H290" s="38" t="s">
        <v>224</v>
      </c>
      <c r="I290" s="45" t="s">
        <v>1071</v>
      </c>
      <c r="J290" s="40">
        <v>3</v>
      </c>
      <c r="K290" s="41">
        <v>1</v>
      </c>
      <c r="L290" s="42">
        <v>3</v>
      </c>
      <c r="M290" s="57"/>
      <c r="N290" s="79"/>
      <c r="O290" s="69" t="s">
        <v>948</v>
      </c>
      <c r="Q290" s="91" t="s">
        <v>170</v>
      </c>
      <c r="R290" s="92" t="s">
        <v>172</v>
      </c>
      <c r="S290" s="93">
        <v>22</v>
      </c>
      <c r="U290" s="17"/>
    </row>
    <row r="291" spans="1:21" ht="26.25" x14ac:dyDescent="0.3">
      <c r="A291" s="22" t="s">
        <v>1072</v>
      </c>
      <c r="B291" s="16">
        <v>236</v>
      </c>
      <c r="D291" s="86">
        <v>239</v>
      </c>
      <c r="E291" s="84">
        <v>-3</v>
      </c>
      <c r="F291" s="43" t="s">
        <v>1073</v>
      </c>
      <c r="G291" s="44" t="s">
        <v>12</v>
      </c>
      <c r="H291" s="38" t="s">
        <v>224</v>
      </c>
      <c r="I291" s="45" t="s">
        <v>1074</v>
      </c>
      <c r="J291" s="40">
        <v>3</v>
      </c>
      <c r="K291" s="41">
        <v>1</v>
      </c>
      <c r="L291" s="42">
        <v>3</v>
      </c>
      <c r="M291" s="57"/>
      <c r="N291" s="79"/>
      <c r="O291" s="72" t="s">
        <v>948</v>
      </c>
      <c r="Q291" s="91" t="s">
        <v>903</v>
      </c>
      <c r="R291" s="92" t="s">
        <v>23</v>
      </c>
      <c r="S291" s="93">
        <v>199</v>
      </c>
      <c r="U291" s="17"/>
    </row>
    <row r="292" spans="1:21" ht="26.25" x14ac:dyDescent="0.3">
      <c r="A292" s="22" t="s">
        <v>1075</v>
      </c>
      <c r="B292" s="16">
        <v>236</v>
      </c>
      <c r="D292" s="86">
        <v>239</v>
      </c>
      <c r="E292" s="84">
        <v>-3</v>
      </c>
      <c r="F292" s="43" t="s">
        <v>1076</v>
      </c>
      <c r="G292" s="44" t="s">
        <v>12</v>
      </c>
      <c r="H292" s="38" t="s">
        <v>224</v>
      </c>
      <c r="I292" s="45" t="s">
        <v>497</v>
      </c>
      <c r="J292" s="40">
        <v>3</v>
      </c>
      <c r="K292" s="41">
        <v>1</v>
      </c>
      <c r="L292" s="42">
        <v>3</v>
      </c>
      <c r="M292" s="57"/>
      <c r="N292" s="79"/>
      <c r="O292" s="72" t="s">
        <v>806</v>
      </c>
      <c r="Q292" s="91" t="s">
        <v>1254</v>
      </c>
      <c r="R292" s="92" t="s">
        <v>765</v>
      </c>
      <c r="S292" s="93">
        <v>328</v>
      </c>
      <c r="U292" s="17"/>
    </row>
    <row r="293" spans="1:21" ht="26.25" x14ac:dyDescent="0.3">
      <c r="A293" s="22" t="s">
        <v>1077</v>
      </c>
      <c r="B293" s="16">
        <v>236</v>
      </c>
      <c r="D293" s="86">
        <v>239</v>
      </c>
      <c r="E293" s="84">
        <v>-3</v>
      </c>
      <c r="F293" s="43" t="s">
        <v>1078</v>
      </c>
      <c r="G293" s="44" t="s">
        <v>12</v>
      </c>
      <c r="H293" s="38" t="s">
        <v>224</v>
      </c>
      <c r="I293" s="45" t="s">
        <v>1079</v>
      </c>
      <c r="J293" s="40">
        <v>3</v>
      </c>
      <c r="K293" s="41">
        <v>1</v>
      </c>
      <c r="L293" s="42">
        <v>3</v>
      </c>
      <c r="M293" s="57"/>
      <c r="N293" s="79"/>
      <c r="O293" s="69" t="s">
        <v>994</v>
      </c>
      <c r="Q293" s="91" t="s">
        <v>1121</v>
      </c>
      <c r="R293" s="92" t="s">
        <v>23</v>
      </c>
      <c r="S293" s="93">
        <v>239</v>
      </c>
      <c r="U293" s="17"/>
    </row>
    <row r="294" spans="1:21" ht="26.25" x14ac:dyDescent="0.3">
      <c r="A294" s="22" t="s">
        <v>1080</v>
      </c>
      <c r="B294" s="16">
        <v>236</v>
      </c>
      <c r="D294" s="86">
        <v>239</v>
      </c>
      <c r="E294" s="84">
        <v>-3</v>
      </c>
      <c r="F294" s="43" t="s">
        <v>1081</v>
      </c>
      <c r="G294" s="44" t="s">
        <v>12</v>
      </c>
      <c r="H294" s="38" t="s">
        <v>224</v>
      </c>
      <c r="I294" s="45" t="s">
        <v>1082</v>
      </c>
      <c r="J294" s="40">
        <v>3</v>
      </c>
      <c r="K294" s="41">
        <v>1</v>
      </c>
      <c r="L294" s="42">
        <v>3</v>
      </c>
      <c r="M294" s="57"/>
      <c r="N294" s="79"/>
      <c r="O294" s="72" t="s">
        <v>252</v>
      </c>
      <c r="Q294" s="91" t="s">
        <v>1123</v>
      </c>
      <c r="R294" s="92" t="s">
        <v>1125</v>
      </c>
      <c r="S294" s="93">
        <v>239</v>
      </c>
      <c r="U294" s="17"/>
    </row>
    <row r="295" spans="1:21" ht="26.25" x14ac:dyDescent="0.3">
      <c r="A295" s="22" t="s">
        <v>1083</v>
      </c>
      <c r="B295" s="16">
        <v>236</v>
      </c>
      <c r="D295" s="86">
        <v>239</v>
      </c>
      <c r="E295" s="84">
        <v>-3</v>
      </c>
      <c r="F295" s="43" t="s">
        <v>1084</v>
      </c>
      <c r="G295" s="44" t="s">
        <v>12</v>
      </c>
      <c r="H295" s="38" t="s">
        <v>224</v>
      </c>
      <c r="I295" s="45" t="s">
        <v>1085</v>
      </c>
      <c r="J295" s="40">
        <v>3</v>
      </c>
      <c r="K295" s="41">
        <v>1</v>
      </c>
      <c r="L295" s="42">
        <v>3</v>
      </c>
      <c r="M295" s="57"/>
      <c r="N295" s="79"/>
      <c r="O295" s="72" t="s">
        <v>1051</v>
      </c>
      <c r="Q295" s="91" t="s">
        <v>1126</v>
      </c>
      <c r="R295" s="92" t="s">
        <v>1128</v>
      </c>
      <c r="S295" s="93">
        <v>239</v>
      </c>
      <c r="U295" s="17"/>
    </row>
    <row r="296" spans="1:21" ht="26.25" x14ac:dyDescent="0.3">
      <c r="A296" s="22" t="s">
        <v>1086</v>
      </c>
      <c r="B296" s="16">
        <v>236</v>
      </c>
      <c r="D296" s="86">
        <v>239</v>
      </c>
      <c r="E296" s="84">
        <v>-3</v>
      </c>
      <c r="F296" s="43" t="s">
        <v>1087</v>
      </c>
      <c r="G296" s="44" t="s">
        <v>12</v>
      </c>
      <c r="H296" s="38" t="s">
        <v>224</v>
      </c>
      <c r="I296" s="45" t="s">
        <v>1088</v>
      </c>
      <c r="J296" s="40">
        <v>3</v>
      </c>
      <c r="K296" s="41">
        <v>1</v>
      </c>
      <c r="L296" s="42">
        <v>3</v>
      </c>
      <c r="M296" s="57"/>
      <c r="N296" s="79"/>
      <c r="O296" s="69" t="s">
        <v>955</v>
      </c>
      <c r="Q296" s="91" t="s">
        <v>752</v>
      </c>
      <c r="R296" s="92" t="s">
        <v>57</v>
      </c>
      <c r="S296" s="93">
        <v>174</v>
      </c>
      <c r="U296" s="17"/>
    </row>
    <row r="297" spans="1:21" ht="26.25" x14ac:dyDescent="0.3">
      <c r="A297" s="22" t="s">
        <v>1089</v>
      </c>
      <c r="B297" s="16">
        <v>236</v>
      </c>
      <c r="D297" s="86">
        <v>239</v>
      </c>
      <c r="E297" s="84">
        <v>-3</v>
      </c>
      <c r="F297" s="43" t="s">
        <v>1090</v>
      </c>
      <c r="G297" s="44" t="s">
        <v>12</v>
      </c>
      <c r="H297" s="38" t="s">
        <v>224</v>
      </c>
      <c r="I297" s="45" t="s">
        <v>1091</v>
      </c>
      <c r="J297" s="40">
        <v>3</v>
      </c>
      <c r="K297" s="41">
        <v>1</v>
      </c>
      <c r="L297" s="42">
        <v>3</v>
      </c>
      <c r="M297" s="57"/>
      <c r="N297" s="79"/>
      <c r="O297" s="69" t="s">
        <v>955</v>
      </c>
      <c r="Q297" s="91" t="s">
        <v>335</v>
      </c>
      <c r="R297" s="92" t="s">
        <v>337</v>
      </c>
      <c r="S297" s="93">
        <v>47</v>
      </c>
      <c r="U297" s="17"/>
    </row>
    <row r="298" spans="1:21" ht="26.25" x14ac:dyDescent="0.3">
      <c r="A298" s="22" t="s">
        <v>1092</v>
      </c>
      <c r="B298" s="16">
        <v>236</v>
      </c>
      <c r="D298" s="86">
        <v>239</v>
      </c>
      <c r="E298" s="84">
        <v>-3</v>
      </c>
      <c r="F298" s="43" t="s">
        <v>1093</v>
      </c>
      <c r="G298" s="44" t="s">
        <v>12</v>
      </c>
      <c r="H298" s="38" t="s">
        <v>224</v>
      </c>
      <c r="I298" s="45" t="s">
        <v>23</v>
      </c>
      <c r="J298" s="40">
        <v>3</v>
      </c>
      <c r="K298" s="41">
        <v>1</v>
      </c>
      <c r="L298" s="42">
        <v>3</v>
      </c>
      <c r="M298" s="57"/>
      <c r="N298" s="79"/>
      <c r="O298" s="69" t="s">
        <v>1012</v>
      </c>
      <c r="Q298" s="91" t="s">
        <v>1129</v>
      </c>
      <c r="R298" s="92" t="s">
        <v>47</v>
      </c>
      <c r="S298" s="93">
        <v>239</v>
      </c>
      <c r="U298" s="17"/>
    </row>
    <row r="299" spans="1:21" ht="26.25" x14ac:dyDescent="0.3">
      <c r="A299" s="22" t="s">
        <v>1094</v>
      </c>
      <c r="B299" s="16">
        <v>236</v>
      </c>
      <c r="D299" s="86">
        <v>239</v>
      </c>
      <c r="E299" s="84">
        <v>-3</v>
      </c>
      <c r="F299" s="43" t="s">
        <v>1095</v>
      </c>
      <c r="G299" s="44" t="s">
        <v>12</v>
      </c>
      <c r="H299" s="38" t="s">
        <v>224</v>
      </c>
      <c r="I299" s="45" t="s">
        <v>1096</v>
      </c>
      <c r="J299" s="40">
        <v>3</v>
      </c>
      <c r="K299" s="41">
        <v>1</v>
      </c>
      <c r="L299" s="42">
        <v>3</v>
      </c>
      <c r="M299" s="57"/>
      <c r="N299" s="79"/>
      <c r="O299" s="69" t="s">
        <v>1051</v>
      </c>
      <c r="Q299" s="91" t="s">
        <v>269</v>
      </c>
      <c r="R299" s="92" t="s">
        <v>271</v>
      </c>
      <c r="S299" s="93">
        <v>46</v>
      </c>
      <c r="U299" s="17"/>
    </row>
    <row r="300" spans="1:21" ht="26.25" x14ac:dyDescent="0.3">
      <c r="A300" s="22" t="s">
        <v>1097</v>
      </c>
      <c r="B300" s="16">
        <v>236</v>
      </c>
      <c r="D300" s="86">
        <v>239</v>
      </c>
      <c r="E300" s="84">
        <v>-3</v>
      </c>
      <c r="F300" s="43" t="s">
        <v>1098</v>
      </c>
      <c r="G300" s="44" t="s">
        <v>12</v>
      </c>
      <c r="H300" s="38" t="s">
        <v>224</v>
      </c>
      <c r="I300" s="45" t="s">
        <v>1099</v>
      </c>
      <c r="J300" s="40">
        <v>3</v>
      </c>
      <c r="K300" s="41">
        <v>1</v>
      </c>
      <c r="L300" s="42">
        <v>3</v>
      </c>
      <c r="M300" s="57"/>
      <c r="N300" s="79"/>
      <c r="O300" s="72" t="s">
        <v>948</v>
      </c>
      <c r="Q300" s="91" t="s">
        <v>754</v>
      </c>
      <c r="R300" s="92" t="s">
        <v>756</v>
      </c>
      <c r="S300" s="93">
        <v>174</v>
      </c>
      <c r="U300" s="17"/>
    </row>
    <row r="301" spans="1:21" ht="26.25" x14ac:dyDescent="0.3">
      <c r="A301" s="22" t="s">
        <v>1100</v>
      </c>
      <c r="B301" s="16">
        <v>236</v>
      </c>
      <c r="D301" s="86">
        <v>239</v>
      </c>
      <c r="E301" s="84">
        <v>-3</v>
      </c>
      <c r="F301" s="43" t="s">
        <v>1101</v>
      </c>
      <c r="G301" s="44" t="s">
        <v>12</v>
      </c>
      <c r="H301" s="38" t="s">
        <v>224</v>
      </c>
      <c r="I301" s="45" t="s">
        <v>23</v>
      </c>
      <c r="J301" s="40">
        <v>3</v>
      </c>
      <c r="K301" s="41">
        <v>1</v>
      </c>
      <c r="L301" s="42">
        <v>3</v>
      </c>
      <c r="M301" s="57"/>
      <c r="N301" s="79" t="s">
        <v>547</v>
      </c>
      <c r="O301" s="69" t="s">
        <v>64</v>
      </c>
      <c r="Q301" s="91" t="s">
        <v>1256</v>
      </c>
      <c r="R301" s="92" t="s">
        <v>1258</v>
      </c>
      <c r="S301" s="93">
        <v>328</v>
      </c>
      <c r="U301" s="17"/>
    </row>
    <row r="302" spans="1:21" ht="28.5" x14ac:dyDescent="0.3">
      <c r="A302" s="22" t="s">
        <v>1102</v>
      </c>
      <c r="B302" s="16">
        <v>236</v>
      </c>
      <c r="D302" s="86">
        <v>239</v>
      </c>
      <c r="E302" s="84">
        <v>-3</v>
      </c>
      <c r="F302" s="43" t="s">
        <v>1103</v>
      </c>
      <c r="G302" s="44" t="s">
        <v>12</v>
      </c>
      <c r="H302" s="38" t="s">
        <v>224</v>
      </c>
      <c r="I302" s="45" t="s">
        <v>23</v>
      </c>
      <c r="J302" s="40">
        <v>3</v>
      </c>
      <c r="K302" s="41">
        <v>1</v>
      </c>
      <c r="L302" s="42">
        <v>3</v>
      </c>
      <c r="M302" s="57"/>
      <c r="N302" s="79"/>
      <c r="O302" s="69" t="s">
        <v>1051</v>
      </c>
      <c r="Q302" s="91" t="s">
        <v>1259</v>
      </c>
      <c r="R302" s="92" t="s">
        <v>1261</v>
      </c>
      <c r="S302" s="93">
        <v>328</v>
      </c>
      <c r="U302" s="17"/>
    </row>
    <row r="303" spans="1:21" ht="26.25" x14ac:dyDescent="0.3">
      <c r="A303" s="22" t="s">
        <v>1104</v>
      </c>
      <c r="B303" s="16">
        <v>236</v>
      </c>
      <c r="D303" s="86">
        <v>239</v>
      </c>
      <c r="E303" s="84">
        <v>-3</v>
      </c>
      <c r="F303" s="43" t="s">
        <v>1105</v>
      </c>
      <c r="G303" s="44" t="s">
        <v>12</v>
      </c>
      <c r="H303" s="38" t="s">
        <v>224</v>
      </c>
      <c r="I303" s="45" t="s">
        <v>1032</v>
      </c>
      <c r="J303" s="40">
        <v>3</v>
      </c>
      <c r="K303" s="41">
        <v>1</v>
      </c>
      <c r="L303" s="42">
        <v>3</v>
      </c>
      <c r="M303" s="57"/>
      <c r="N303" s="79"/>
      <c r="O303" s="69" t="s">
        <v>1024</v>
      </c>
      <c r="Q303" s="91" t="s">
        <v>1131</v>
      </c>
      <c r="R303" s="92" t="s">
        <v>1133</v>
      </c>
      <c r="S303" s="93">
        <v>239</v>
      </c>
      <c r="U303" s="17"/>
    </row>
    <row r="304" spans="1:21" ht="28.5" x14ac:dyDescent="0.3">
      <c r="A304" s="22" t="s">
        <v>1106</v>
      </c>
      <c r="B304" s="16">
        <v>236</v>
      </c>
      <c r="D304" s="86">
        <v>239</v>
      </c>
      <c r="E304" s="84">
        <v>-3</v>
      </c>
      <c r="F304" s="43" t="s">
        <v>1107</v>
      </c>
      <c r="G304" s="44" t="s">
        <v>12</v>
      </c>
      <c r="H304" s="38" t="s">
        <v>224</v>
      </c>
      <c r="I304" s="45" t="s">
        <v>23</v>
      </c>
      <c r="J304" s="40">
        <v>3</v>
      </c>
      <c r="K304" s="41">
        <v>1</v>
      </c>
      <c r="L304" s="42">
        <v>3</v>
      </c>
      <c r="M304" s="57"/>
      <c r="N304" s="79"/>
      <c r="O304" s="69" t="s">
        <v>1066</v>
      </c>
      <c r="Q304" s="91" t="s">
        <v>1134</v>
      </c>
      <c r="R304" s="92" t="s">
        <v>1136</v>
      </c>
      <c r="S304" s="93">
        <v>239</v>
      </c>
      <c r="U304" s="17"/>
    </row>
    <row r="305" spans="1:21" ht="26.25" x14ac:dyDescent="0.3">
      <c r="A305" s="22" t="s">
        <v>1108</v>
      </c>
      <c r="B305" s="16">
        <v>236</v>
      </c>
      <c r="D305" s="86">
        <v>239</v>
      </c>
      <c r="E305" s="84">
        <v>-3</v>
      </c>
      <c r="F305" s="43" t="s">
        <v>1109</v>
      </c>
      <c r="G305" s="44" t="s">
        <v>12</v>
      </c>
      <c r="H305" s="38" t="s">
        <v>224</v>
      </c>
      <c r="I305" s="45" t="s">
        <v>1110</v>
      </c>
      <c r="J305" s="40">
        <v>3</v>
      </c>
      <c r="K305" s="41">
        <v>1</v>
      </c>
      <c r="L305" s="42">
        <v>3</v>
      </c>
      <c r="M305" s="57"/>
      <c r="N305" s="79"/>
      <c r="O305" s="69" t="s">
        <v>948</v>
      </c>
      <c r="Q305" s="91" t="s">
        <v>1137</v>
      </c>
      <c r="R305" s="92" t="s">
        <v>23</v>
      </c>
      <c r="S305" s="93">
        <v>239</v>
      </c>
      <c r="U305" s="17"/>
    </row>
    <row r="306" spans="1:21" ht="28.5" x14ac:dyDescent="0.3">
      <c r="A306" s="22" t="s">
        <v>1111</v>
      </c>
      <c r="B306" s="16">
        <v>236</v>
      </c>
      <c r="D306" s="86">
        <v>239</v>
      </c>
      <c r="E306" s="84">
        <v>-3</v>
      </c>
      <c r="F306" s="43" t="s">
        <v>1112</v>
      </c>
      <c r="G306" s="44" t="s">
        <v>12</v>
      </c>
      <c r="H306" s="38" t="s">
        <v>224</v>
      </c>
      <c r="I306" s="45" t="s">
        <v>23</v>
      </c>
      <c r="J306" s="40">
        <v>3</v>
      </c>
      <c r="K306" s="41">
        <v>1</v>
      </c>
      <c r="L306" s="42">
        <v>3</v>
      </c>
      <c r="M306" s="57"/>
      <c r="N306" s="79" t="s">
        <v>1280</v>
      </c>
      <c r="O306" s="72"/>
      <c r="Q306" s="91" t="s">
        <v>1139</v>
      </c>
      <c r="R306" s="92" t="s">
        <v>1141</v>
      </c>
      <c r="S306" s="93">
        <v>239</v>
      </c>
      <c r="U306" s="17"/>
    </row>
    <row r="307" spans="1:21" ht="26.25" x14ac:dyDescent="0.3">
      <c r="A307" s="22" t="s">
        <v>1113</v>
      </c>
      <c r="B307" s="16">
        <v>236</v>
      </c>
      <c r="D307" s="86">
        <v>239</v>
      </c>
      <c r="E307" s="84">
        <v>-3</v>
      </c>
      <c r="F307" s="43" t="s">
        <v>1114</v>
      </c>
      <c r="G307" s="44" t="s">
        <v>12</v>
      </c>
      <c r="H307" s="38" t="s">
        <v>224</v>
      </c>
      <c r="I307" s="45" t="s">
        <v>1115</v>
      </c>
      <c r="J307" s="40">
        <v>3</v>
      </c>
      <c r="K307" s="41">
        <v>1</v>
      </c>
      <c r="L307" s="42">
        <v>3</v>
      </c>
      <c r="M307" s="57"/>
      <c r="N307" s="79"/>
      <c r="O307" s="69" t="s">
        <v>1038</v>
      </c>
      <c r="Q307" s="91" t="s">
        <v>1262</v>
      </c>
      <c r="R307" s="92" t="s">
        <v>1264</v>
      </c>
      <c r="S307" s="93">
        <v>328</v>
      </c>
      <c r="U307" s="17"/>
    </row>
    <row r="308" spans="1:21" ht="26.25" x14ac:dyDescent="0.3">
      <c r="A308" s="22" t="s">
        <v>1116</v>
      </c>
      <c r="B308" s="16">
        <v>236</v>
      </c>
      <c r="D308" s="86">
        <v>239</v>
      </c>
      <c r="E308" s="84">
        <v>-3</v>
      </c>
      <c r="F308" s="43" t="s">
        <v>1117</v>
      </c>
      <c r="G308" s="44" t="s">
        <v>12</v>
      </c>
      <c r="H308" s="38" t="s">
        <v>224</v>
      </c>
      <c r="I308" s="45" t="s">
        <v>23</v>
      </c>
      <c r="J308" s="40">
        <v>3</v>
      </c>
      <c r="K308" s="41">
        <v>1</v>
      </c>
      <c r="L308" s="42">
        <v>3</v>
      </c>
      <c r="M308" s="57"/>
      <c r="N308" s="79"/>
      <c r="O308" s="69" t="s">
        <v>1066</v>
      </c>
      <c r="Q308" s="91" t="s">
        <v>582</v>
      </c>
      <c r="R308" s="92" t="s">
        <v>584</v>
      </c>
      <c r="S308" s="93">
        <v>124</v>
      </c>
      <c r="U308" s="17"/>
    </row>
    <row r="309" spans="1:21" ht="26.25" x14ac:dyDescent="0.3">
      <c r="A309" s="22" t="s">
        <v>1118</v>
      </c>
      <c r="B309" s="16">
        <v>236</v>
      </c>
      <c r="D309" s="86">
        <v>239</v>
      </c>
      <c r="E309" s="84">
        <v>-3</v>
      </c>
      <c r="F309" s="43" t="s">
        <v>1119</v>
      </c>
      <c r="G309" s="44" t="s">
        <v>12</v>
      </c>
      <c r="H309" s="38" t="s">
        <v>224</v>
      </c>
      <c r="I309" s="45" t="s">
        <v>1120</v>
      </c>
      <c r="J309" s="40">
        <v>3</v>
      </c>
      <c r="K309" s="41">
        <v>1</v>
      </c>
      <c r="L309" s="42">
        <v>3</v>
      </c>
      <c r="M309" s="57"/>
      <c r="N309" s="79"/>
      <c r="O309" s="69" t="s">
        <v>948</v>
      </c>
      <c r="Q309" s="91" t="s">
        <v>1143</v>
      </c>
      <c r="R309" s="92" t="s">
        <v>1145</v>
      </c>
      <c r="S309" s="93">
        <v>239</v>
      </c>
      <c r="U309" s="17"/>
    </row>
    <row r="310" spans="1:21" ht="26.25" x14ac:dyDescent="0.3">
      <c r="A310" s="22" t="s">
        <v>1121</v>
      </c>
      <c r="B310" s="16">
        <v>236</v>
      </c>
      <c r="D310" s="86">
        <v>239</v>
      </c>
      <c r="E310" s="84">
        <v>-3</v>
      </c>
      <c r="F310" s="43" t="s">
        <v>1122</v>
      </c>
      <c r="G310" s="44" t="s">
        <v>12</v>
      </c>
      <c r="H310" s="38" t="s">
        <v>224</v>
      </c>
      <c r="I310" s="45" t="s">
        <v>23</v>
      </c>
      <c r="J310" s="40">
        <v>3</v>
      </c>
      <c r="K310" s="41">
        <v>1</v>
      </c>
      <c r="L310" s="42">
        <v>3</v>
      </c>
      <c r="M310" s="57"/>
      <c r="N310" s="79"/>
      <c r="O310" s="69" t="s">
        <v>1051</v>
      </c>
      <c r="Q310" s="91" t="s">
        <v>905</v>
      </c>
      <c r="R310" s="92" t="s">
        <v>907</v>
      </c>
      <c r="S310" s="93">
        <v>199</v>
      </c>
      <c r="U310" s="17"/>
    </row>
    <row r="311" spans="1:21" ht="28.5" x14ac:dyDescent="0.3">
      <c r="A311" s="22" t="s">
        <v>1123</v>
      </c>
      <c r="B311" s="16">
        <v>236</v>
      </c>
      <c r="D311" s="86">
        <v>239</v>
      </c>
      <c r="E311" s="84">
        <v>-3</v>
      </c>
      <c r="F311" s="43" t="s">
        <v>1124</v>
      </c>
      <c r="G311" s="44" t="s">
        <v>12</v>
      </c>
      <c r="H311" s="38" t="s">
        <v>224</v>
      </c>
      <c r="I311" s="45" t="s">
        <v>1125</v>
      </c>
      <c r="J311" s="40">
        <v>3</v>
      </c>
      <c r="K311" s="41">
        <v>1</v>
      </c>
      <c r="L311" s="42">
        <v>3</v>
      </c>
      <c r="M311" s="57"/>
      <c r="N311" s="79"/>
      <c r="O311" s="72" t="s">
        <v>987</v>
      </c>
      <c r="Q311" s="91" t="s">
        <v>123</v>
      </c>
      <c r="R311" s="92" t="s">
        <v>125</v>
      </c>
      <c r="S311" s="93">
        <v>11</v>
      </c>
      <c r="U311" s="17"/>
    </row>
    <row r="312" spans="1:21" ht="26.25" x14ac:dyDescent="0.3">
      <c r="A312" s="22" t="s">
        <v>1126</v>
      </c>
      <c r="B312" s="16">
        <v>236</v>
      </c>
      <c r="D312" s="86">
        <v>239</v>
      </c>
      <c r="E312" s="84">
        <v>-3</v>
      </c>
      <c r="F312" s="43" t="s">
        <v>1127</v>
      </c>
      <c r="G312" s="44" t="s">
        <v>12</v>
      </c>
      <c r="H312" s="38" t="s">
        <v>224</v>
      </c>
      <c r="I312" s="45" t="s">
        <v>1128</v>
      </c>
      <c r="J312" s="40">
        <v>3</v>
      </c>
      <c r="K312" s="41">
        <v>1</v>
      </c>
      <c r="L312" s="42">
        <v>3</v>
      </c>
      <c r="M312" s="57"/>
      <c r="N312" s="79"/>
      <c r="O312" s="69" t="s">
        <v>1038</v>
      </c>
      <c r="Q312" s="91" t="s">
        <v>757</v>
      </c>
      <c r="R312" s="92" t="s">
        <v>759</v>
      </c>
      <c r="S312" s="93">
        <v>174</v>
      </c>
      <c r="U312" s="17"/>
    </row>
    <row r="313" spans="1:21" ht="26.25" x14ac:dyDescent="0.3">
      <c r="A313" s="22" t="s">
        <v>1129</v>
      </c>
      <c r="B313" s="16">
        <v>236</v>
      </c>
      <c r="D313" s="86">
        <v>239</v>
      </c>
      <c r="E313" s="84">
        <v>-3</v>
      </c>
      <c r="F313" s="43" t="s">
        <v>1130</v>
      </c>
      <c r="G313" s="44" t="s">
        <v>12</v>
      </c>
      <c r="H313" s="38" t="s">
        <v>224</v>
      </c>
      <c r="I313" s="45" t="s">
        <v>47</v>
      </c>
      <c r="J313" s="40">
        <v>3</v>
      </c>
      <c r="K313" s="41">
        <v>1</v>
      </c>
      <c r="L313" s="42">
        <v>3</v>
      </c>
      <c r="M313" s="57"/>
      <c r="N313" s="79"/>
      <c r="O313" s="69" t="s">
        <v>994</v>
      </c>
      <c r="Q313" s="91" t="s">
        <v>360</v>
      </c>
      <c r="R313" s="92" t="s">
        <v>23</v>
      </c>
      <c r="S313" s="93">
        <v>65</v>
      </c>
      <c r="U313" s="17"/>
    </row>
    <row r="314" spans="1:21" ht="26.25" x14ac:dyDescent="0.3">
      <c r="A314" s="22" t="s">
        <v>1131</v>
      </c>
      <c r="B314" s="16">
        <v>236</v>
      </c>
      <c r="D314" s="86">
        <v>239</v>
      </c>
      <c r="E314" s="84">
        <v>-3</v>
      </c>
      <c r="F314" s="43" t="s">
        <v>1132</v>
      </c>
      <c r="G314" s="44" t="s">
        <v>12</v>
      </c>
      <c r="H314" s="38" t="s">
        <v>224</v>
      </c>
      <c r="I314" s="45" t="s">
        <v>1133</v>
      </c>
      <c r="J314" s="40">
        <v>3</v>
      </c>
      <c r="K314" s="41">
        <v>1</v>
      </c>
      <c r="L314" s="42">
        <v>3</v>
      </c>
      <c r="M314" s="57"/>
      <c r="N314" s="79"/>
      <c r="O314" s="72" t="s">
        <v>1045</v>
      </c>
      <c r="Q314" s="91" t="s">
        <v>909</v>
      </c>
      <c r="R314" s="92" t="s">
        <v>911</v>
      </c>
      <c r="S314" s="93">
        <v>199</v>
      </c>
      <c r="U314" s="17"/>
    </row>
    <row r="315" spans="1:21" ht="28.5" x14ac:dyDescent="0.3">
      <c r="A315" s="22" t="s">
        <v>1134</v>
      </c>
      <c r="B315" s="16">
        <v>236</v>
      </c>
      <c r="D315" s="86">
        <v>239</v>
      </c>
      <c r="E315" s="84">
        <v>-3</v>
      </c>
      <c r="F315" s="43" t="s">
        <v>1135</v>
      </c>
      <c r="G315" s="44" t="s">
        <v>12</v>
      </c>
      <c r="H315" s="38" t="s">
        <v>224</v>
      </c>
      <c r="I315" s="45" t="s">
        <v>1136</v>
      </c>
      <c r="J315" s="40">
        <v>3</v>
      </c>
      <c r="K315" s="41">
        <v>1</v>
      </c>
      <c r="L315" s="42">
        <v>3</v>
      </c>
      <c r="M315" s="57"/>
      <c r="N315" s="79"/>
      <c r="O315" s="69" t="s">
        <v>962</v>
      </c>
      <c r="Q315" s="91" t="s">
        <v>1146</v>
      </c>
      <c r="R315" s="92" t="s">
        <v>23</v>
      </c>
      <c r="S315" s="93">
        <v>239</v>
      </c>
      <c r="U315" s="17"/>
    </row>
    <row r="316" spans="1:21" ht="26.25" x14ac:dyDescent="0.3">
      <c r="A316" s="22" t="s">
        <v>1137</v>
      </c>
      <c r="B316" s="16">
        <v>236</v>
      </c>
      <c r="D316" s="86">
        <v>239</v>
      </c>
      <c r="E316" s="84">
        <v>-3</v>
      </c>
      <c r="F316" s="43" t="s">
        <v>1138</v>
      </c>
      <c r="G316" s="44" t="s">
        <v>12</v>
      </c>
      <c r="H316" s="38" t="s">
        <v>224</v>
      </c>
      <c r="I316" s="45" t="s">
        <v>23</v>
      </c>
      <c r="J316" s="40">
        <v>3</v>
      </c>
      <c r="K316" s="41">
        <v>1</v>
      </c>
      <c r="L316" s="42">
        <v>3</v>
      </c>
      <c r="M316" s="57"/>
      <c r="N316" s="79"/>
      <c r="O316" s="69" t="s">
        <v>1024</v>
      </c>
      <c r="Q316" s="91" t="s">
        <v>686</v>
      </c>
      <c r="R316" s="92" t="s">
        <v>688</v>
      </c>
      <c r="S316" s="93">
        <v>136</v>
      </c>
      <c r="U316" s="17"/>
    </row>
    <row r="317" spans="1:21" ht="28.5" x14ac:dyDescent="0.3">
      <c r="A317" s="22" t="s">
        <v>1139</v>
      </c>
      <c r="B317" s="16">
        <v>236</v>
      </c>
      <c r="D317" s="86">
        <v>239</v>
      </c>
      <c r="E317" s="84">
        <v>-3</v>
      </c>
      <c r="F317" s="43" t="s">
        <v>1140</v>
      </c>
      <c r="G317" s="44" t="s">
        <v>12</v>
      </c>
      <c r="H317" s="38" t="s">
        <v>224</v>
      </c>
      <c r="I317" s="45" t="s">
        <v>1141</v>
      </c>
      <c r="J317" s="40">
        <v>3</v>
      </c>
      <c r="K317" s="41">
        <v>1</v>
      </c>
      <c r="L317" s="42">
        <v>3</v>
      </c>
      <c r="M317" s="57"/>
      <c r="N317" s="79"/>
      <c r="O317" s="72" t="s">
        <v>1142</v>
      </c>
      <c r="Q317" s="91" t="s">
        <v>1265</v>
      </c>
      <c r="R317" s="92" t="s">
        <v>1267</v>
      </c>
      <c r="S317" s="93">
        <v>328</v>
      </c>
      <c r="U317" s="17"/>
    </row>
    <row r="318" spans="1:21" ht="26.25" x14ac:dyDescent="0.3">
      <c r="A318" s="22" t="s">
        <v>1143</v>
      </c>
      <c r="B318" s="16">
        <v>236</v>
      </c>
      <c r="D318" s="86">
        <v>239</v>
      </c>
      <c r="E318" s="84">
        <v>-3</v>
      </c>
      <c r="F318" s="43" t="s">
        <v>1144</v>
      </c>
      <c r="G318" s="44" t="s">
        <v>12</v>
      </c>
      <c r="H318" s="38" t="s">
        <v>224</v>
      </c>
      <c r="I318" s="45" t="s">
        <v>1145</v>
      </c>
      <c r="J318" s="40">
        <v>3</v>
      </c>
      <c r="K318" s="41">
        <v>1</v>
      </c>
      <c r="L318" s="42">
        <v>3</v>
      </c>
      <c r="M318" s="57"/>
      <c r="N318" s="79"/>
      <c r="O318" s="72" t="s">
        <v>951</v>
      </c>
      <c r="Q318" s="91" t="s">
        <v>1148</v>
      </c>
      <c r="R318" s="92" t="s">
        <v>23</v>
      </c>
      <c r="S318" s="93">
        <v>239</v>
      </c>
      <c r="U318" s="17"/>
    </row>
    <row r="319" spans="1:21" ht="26.25" x14ac:dyDescent="0.3">
      <c r="A319" s="22" t="s">
        <v>1146</v>
      </c>
      <c r="B319" s="16">
        <v>236</v>
      </c>
      <c r="D319" s="86">
        <v>239</v>
      </c>
      <c r="E319" s="84">
        <v>-3</v>
      </c>
      <c r="F319" s="43" t="s">
        <v>1147</v>
      </c>
      <c r="G319" s="44" t="s">
        <v>12</v>
      </c>
      <c r="H319" s="38" t="s">
        <v>224</v>
      </c>
      <c r="I319" s="45" t="s">
        <v>23</v>
      </c>
      <c r="J319" s="40">
        <v>3</v>
      </c>
      <c r="K319" s="41">
        <v>1</v>
      </c>
      <c r="L319" s="42">
        <v>3</v>
      </c>
      <c r="M319" s="57"/>
      <c r="N319" s="79"/>
      <c r="O319" s="65" t="s">
        <v>252</v>
      </c>
      <c r="Q319" s="91" t="s">
        <v>128</v>
      </c>
      <c r="R319" s="92" t="s">
        <v>130</v>
      </c>
      <c r="S319" s="93">
        <v>11</v>
      </c>
      <c r="U319" s="17"/>
    </row>
    <row r="320" spans="1:21" ht="26.25" x14ac:dyDescent="0.3">
      <c r="A320" s="22" t="s">
        <v>1148</v>
      </c>
      <c r="B320" s="16">
        <v>236</v>
      </c>
      <c r="D320" s="86">
        <v>239</v>
      </c>
      <c r="E320" s="84">
        <v>-3</v>
      </c>
      <c r="F320" s="43" t="s">
        <v>1149</v>
      </c>
      <c r="G320" s="44" t="s">
        <v>12</v>
      </c>
      <c r="H320" s="38" t="s">
        <v>224</v>
      </c>
      <c r="I320" s="45" t="s">
        <v>23</v>
      </c>
      <c r="J320" s="40">
        <v>3</v>
      </c>
      <c r="K320" s="41">
        <v>1</v>
      </c>
      <c r="L320" s="42">
        <v>3</v>
      </c>
      <c r="M320" s="57"/>
      <c r="N320" s="79"/>
      <c r="O320" s="65" t="s">
        <v>955</v>
      </c>
      <c r="Q320" s="91" t="s">
        <v>597</v>
      </c>
      <c r="R320" s="92" t="s">
        <v>599</v>
      </c>
      <c r="S320" s="93">
        <v>124</v>
      </c>
      <c r="U320" s="17"/>
    </row>
    <row r="321" spans="1:21" ht="26.25" x14ac:dyDescent="0.3">
      <c r="A321" s="22" t="s">
        <v>1150</v>
      </c>
      <c r="B321" s="16">
        <v>236</v>
      </c>
      <c r="D321" s="86">
        <v>239</v>
      </c>
      <c r="E321" s="84">
        <v>-3</v>
      </c>
      <c r="F321" s="43" t="s">
        <v>1151</v>
      </c>
      <c r="G321" s="44" t="s">
        <v>12</v>
      </c>
      <c r="H321" s="38" t="s">
        <v>224</v>
      </c>
      <c r="I321" s="45" t="s">
        <v>23</v>
      </c>
      <c r="J321" s="40">
        <v>3</v>
      </c>
      <c r="K321" s="41">
        <v>1</v>
      </c>
      <c r="L321" s="42">
        <v>3</v>
      </c>
      <c r="M321" s="57"/>
      <c r="N321" s="79"/>
      <c r="O321" s="71" t="s">
        <v>806</v>
      </c>
      <c r="Q321" s="91" t="s">
        <v>1150</v>
      </c>
      <c r="R321" s="92" t="s">
        <v>23</v>
      </c>
      <c r="S321" s="93">
        <v>239</v>
      </c>
      <c r="U321" s="17"/>
    </row>
    <row r="322" spans="1:21" ht="26.25" x14ac:dyDescent="0.3">
      <c r="A322" s="22" t="s">
        <v>1152</v>
      </c>
      <c r="B322" s="16">
        <v>236</v>
      </c>
      <c r="D322" s="86">
        <v>239</v>
      </c>
      <c r="E322" s="84">
        <v>-3</v>
      </c>
      <c r="F322" s="43" t="s">
        <v>1153</v>
      </c>
      <c r="G322" s="44" t="s">
        <v>12</v>
      </c>
      <c r="H322" s="38" t="s">
        <v>224</v>
      </c>
      <c r="I322" s="45" t="s">
        <v>1154</v>
      </c>
      <c r="J322" s="40">
        <v>3</v>
      </c>
      <c r="K322" s="41">
        <v>1</v>
      </c>
      <c r="L322" s="42">
        <v>3</v>
      </c>
      <c r="M322" s="57"/>
      <c r="N322" s="79"/>
      <c r="O322" s="75" t="s">
        <v>806</v>
      </c>
      <c r="Q322" s="91" t="s">
        <v>480</v>
      </c>
      <c r="R322" s="92" t="s">
        <v>482</v>
      </c>
      <c r="S322" s="93">
        <v>91</v>
      </c>
      <c r="U322" s="17"/>
    </row>
    <row r="323" spans="1:21" ht="26.25" x14ac:dyDescent="0.3">
      <c r="A323" s="22" t="s">
        <v>1155</v>
      </c>
      <c r="B323" s="16">
        <v>236</v>
      </c>
      <c r="D323" s="86">
        <v>239</v>
      </c>
      <c r="E323" s="84">
        <v>-3</v>
      </c>
      <c r="F323" s="43" t="s">
        <v>1156</v>
      </c>
      <c r="G323" s="44" t="s">
        <v>12</v>
      </c>
      <c r="H323" s="38" t="s">
        <v>224</v>
      </c>
      <c r="I323" s="45" t="s">
        <v>1157</v>
      </c>
      <c r="J323" s="40">
        <v>3</v>
      </c>
      <c r="K323" s="41">
        <v>1</v>
      </c>
      <c r="L323" s="42">
        <v>3</v>
      </c>
      <c r="M323" s="57"/>
      <c r="N323" s="79"/>
      <c r="O323" s="69" t="s">
        <v>556</v>
      </c>
      <c r="Q323" s="91" t="s">
        <v>667</v>
      </c>
      <c r="R323" s="92" t="s">
        <v>669</v>
      </c>
      <c r="S323" s="93">
        <v>136</v>
      </c>
      <c r="U323" s="17"/>
    </row>
    <row r="324" spans="1:21" ht="26.25" x14ac:dyDescent="0.3">
      <c r="A324" s="22" t="s">
        <v>1158</v>
      </c>
      <c r="B324" s="16">
        <v>236</v>
      </c>
      <c r="D324" s="86">
        <v>239</v>
      </c>
      <c r="E324" s="84">
        <v>-3</v>
      </c>
      <c r="F324" s="43" t="s">
        <v>1159</v>
      </c>
      <c r="G324" s="44" t="s">
        <v>12</v>
      </c>
      <c r="H324" s="38" t="s">
        <v>224</v>
      </c>
      <c r="I324" s="45" t="s">
        <v>1160</v>
      </c>
      <c r="J324" s="40">
        <v>3</v>
      </c>
      <c r="K324" s="41">
        <v>1</v>
      </c>
      <c r="L324" s="42">
        <v>3</v>
      </c>
      <c r="M324" s="57"/>
      <c r="N324" s="79"/>
      <c r="O324" s="73" t="s">
        <v>991</v>
      </c>
      <c r="Q324" s="91" t="s">
        <v>379</v>
      </c>
      <c r="R324" s="92" t="s">
        <v>381</v>
      </c>
      <c r="S324" s="93">
        <v>72</v>
      </c>
      <c r="U324" s="17"/>
    </row>
    <row r="325" spans="1:21" ht="26.25" x14ac:dyDescent="0.3">
      <c r="A325" s="22" t="s">
        <v>1161</v>
      </c>
      <c r="B325" s="16">
        <v>236</v>
      </c>
      <c r="D325" s="86">
        <v>239</v>
      </c>
      <c r="E325" s="84">
        <v>-3</v>
      </c>
      <c r="F325" s="43" t="s">
        <v>1162</v>
      </c>
      <c r="G325" s="44" t="s">
        <v>12</v>
      </c>
      <c r="H325" s="38" t="s">
        <v>224</v>
      </c>
      <c r="I325" s="45" t="s">
        <v>51</v>
      </c>
      <c r="J325" s="40">
        <v>3</v>
      </c>
      <c r="K325" s="41">
        <v>1</v>
      </c>
      <c r="L325" s="42">
        <v>3</v>
      </c>
      <c r="M325" s="57"/>
      <c r="N325" s="79"/>
      <c r="O325" s="72" t="s">
        <v>1066</v>
      </c>
      <c r="Q325" s="91" t="s">
        <v>553</v>
      </c>
      <c r="R325" s="92" t="s">
        <v>555</v>
      </c>
      <c r="S325" s="93">
        <v>120</v>
      </c>
      <c r="U325" s="17"/>
    </row>
    <row r="326" spans="1:21" ht="26.25" x14ac:dyDescent="0.3">
      <c r="A326" s="22" t="s">
        <v>1163</v>
      </c>
      <c r="B326" s="16">
        <v>236</v>
      </c>
      <c r="D326" s="86">
        <v>239</v>
      </c>
      <c r="E326" s="84">
        <v>-3</v>
      </c>
      <c r="F326" s="43" t="s">
        <v>1164</v>
      </c>
      <c r="G326" s="44" t="s">
        <v>12</v>
      </c>
      <c r="H326" s="38" t="s">
        <v>224</v>
      </c>
      <c r="I326" s="45" t="s">
        <v>1165</v>
      </c>
      <c r="J326" s="40">
        <v>3</v>
      </c>
      <c r="K326" s="41">
        <v>1</v>
      </c>
      <c r="L326" s="42">
        <v>3</v>
      </c>
      <c r="M326" s="57"/>
      <c r="N326" s="79"/>
      <c r="O326" s="65" t="s">
        <v>1038</v>
      </c>
      <c r="Q326" s="91" t="s">
        <v>1152</v>
      </c>
      <c r="R326" s="92" t="s">
        <v>1154</v>
      </c>
      <c r="S326" s="93">
        <v>239</v>
      </c>
      <c r="U326" s="17"/>
    </row>
    <row r="327" spans="1:21" ht="26.25" x14ac:dyDescent="0.3">
      <c r="A327" s="22" t="s">
        <v>1166</v>
      </c>
      <c r="B327" s="16">
        <v>236</v>
      </c>
      <c r="D327" s="86">
        <v>239</v>
      </c>
      <c r="E327" s="84">
        <v>-3</v>
      </c>
      <c r="F327" s="43" t="s">
        <v>1167</v>
      </c>
      <c r="G327" s="44" t="s">
        <v>12</v>
      </c>
      <c r="H327" s="38" t="s">
        <v>224</v>
      </c>
      <c r="I327" s="45" t="s">
        <v>1168</v>
      </c>
      <c r="J327" s="40">
        <v>3</v>
      </c>
      <c r="K327" s="41">
        <v>1</v>
      </c>
      <c r="L327" s="42">
        <v>3</v>
      </c>
      <c r="M327" s="57"/>
      <c r="N327" s="79"/>
      <c r="O327" s="69" t="s">
        <v>806</v>
      </c>
      <c r="Q327" s="91" t="s">
        <v>148</v>
      </c>
      <c r="R327" s="92" t="s">
        <v>150</v>
      </c>
      <c r="S327" s="93">
        <v>17</v>
      </c>
      <c r="U327" s="17"/>
    </row>
    <row r="328" spans="1:21" ht="26.25" x14ac:dyDescent="0.3">
      <c r="A328" s="22" t="s">
        <v>1169</v>
      </c>
      <c r="B328" s="16">
        <v>236</v>
      </c>
      <c r="D328" s="86">
        <v>239</v>
      </c>
      <c r="E328" s="84">
        <v>-3</v>
      </c>
      <c r="F328" s="43" t="s">
        <v>1170</v>
      </c>
      <c r="G328" s="44" t="s">
        <v>12</v>
      </c>
      <c r="H328" s="38" t="s">
        <v>224</v>
      </c>
      <c r="I328" s="45" t="s">
        <v>1171</v>
      </c>
      <c r="J328" s="40">
        <v>3</v>
      </c>
      <c r="K328" s="41">
        <v>1</v>
      </c>
      <c r="L328" s="42">
        <v>3</v>
      </c>
      <c r="M328" s="57"/>
      <c r="N328" s="79"/>
      <c r="O328" s="65" t="s">
        <v>556</v>
      </c>
      <c r="Q328" s="91" t="s">
        <v>1155</v>
      </c>
      <c r="R328" s="92" t="s">
        <v>1157</v>
      </c>
      <c r="S328" s="93">
        <v>239</v>
      </c>
      <c r="U328" s="17"/>
    </row>
    <row r="329" spans="1:21" ht="26.25" x14ac:dyDescent="0.3">
      <c r="A329" s="22" t="s">
        <v>1172</v>
      </c>
      <c r="B329" s="16">
        <v>236</v>
      </c>
      <c r="D329" s="86">
        <v>239</v>
      </c>
      <c r="E329" s="84">
        <v>-3</v>
      </c>
      <c r="F329" s="43" t="s">
        <v>1173</v>
      </c>
      <c r="G329" s="44" t="s">
        <v>12</v>
      </c>
      <c r="H329" s="38" t="s">
        <v>224</v>
      </c>
      <c r="I329" s="45" t="s">
        <v>1174</v>
      </c>
      <c r="J329" s="40">
        <v>3</v>
      </c>
      <c r="K329" s="41">
        <v>1</v>
      </c>
      <c r="L329" s="42">
        <v>3</v>
      </c>
      <c r="M329" s="57"/>
      <c r="N329" s="79"/>
      <c r="O329" s="72" t="s">
        <v>1024</v>
      </c>
      <c r="Q329" s="91" t="s">
        <v>422</v>
      </c>
      <c r="R329" s="92" t="s">
        <v>56</v>
      </c>
      <c r="S329" s="93">
        <v>84</v>
      </c>
      <c r="U329" s="17"/>
    </row>
    <row r="330" spans="1:21" ht="26.25" x14ac:dyDescent="0.3">
      <c r="A330" s="22" t="s">
        <v>1175</v>
      </c>
      <c r="B330" s="16">
        <v>236</v>
      </c>
      <c r="D330" s="86">
        <v>239</v>
      </c>
      <c r="E330" s="84">
        <v>-3</v>
      </c>
      <c r="F330" s="43" t="s">
        <v>1176</v>
      </c>
      <c r="G330" s="44" t="s">
        <v>12</v>
      </c>
      <c r="H330" s="38" t="s">
        <v>224</v>
      </c>
      <c r="I330" s="45" t="s">
        <v>47</v>
      </c>
      <c r="J330" s="40">
        <v>3</v>
      </c>
      <c r="K330" s="41">
        <v>1</v>
      </c>
      <c r="L330" s="42">
        <v>3</v>
      </c>
      <c r="M330" s="57"/>
      <c r="N330" s="79"/>
      <c r="O330" s="70" t="s">
        <v>1038</v>
      </c>
      <c r="Q330" s="91" t="s">
        <v>1158</v>
      </c>
      <c r="R330" s="92" t="s">
        <v>1160</v>
      </c>
      <c r="S330" s="93">
        <v>239</v>
      </c>
      <c r="U330" s="17"/>
    </row>
    <row r="331" spans="1:21" ht="26.25" x14ac:dyDescent="0.3">
      <c r="A331" s="22" t="s">
        <v>1177</v>
      </c>
      <c r="B331" s="16">
        <v>236</v>
      </c>
      <c r="D331" s="86">
        <v>239</v>
      </c>
      <c r="E331" s="84">
        <v>-3</v>
      </c>
      <c r="F331" s="43" t="s">
        <v>1178</v>
      </c>
      <c r="G331" s="44" t="s">
        <v>12</v>
      </c>
      <c r="H331" s="38" t="s">
        <v>224</v>
      </c>
      <c r="I331" s="45" t="s">
        <v>23</v>
      </c>
      <c r="J331" s="40">
        <v>3</v>
      </c>
      <c r="K331" s="41">
        <v>1</v>
      </c>
      <c r="L331" s="42">
        <v>3</v>
      </c>
      <c r="M331" s="57"/>
      <c r="N331" s="79"/>
      <c r="O331" s="72" t="s">
        <v>991</v>
      </c>
      <c r="Q331" s="91" t="s">
        <v>1268</v>
      </c>
      <c r="R331" s="92" t="s">
        <v>58</v>
      </c>
      <c r="S331" s="93">
        <v>328</v>
      </c>
      <c r="U331" s="17"/>
    </row>
    <row r="332" spans="1:21" ht="26.25" x14ac:dyDescent="0.3">
      <c r="A332" s="22" t="s">
        <v>1179</v>
      </c>
      <c r="B332" s="16">
        <v>236</v>
      </c>
      <c r="D332" s="86">
        <v>239</v>
      </c>
      <c r="E332" s="84">
        <v>-3</v>
      </c>
      <c r="F332" s="43" t="s">
        <v>1180</v>
      </c>
      <c r="G332" s="44" t="s">
        <v>12</v>
      </c>
      <c r="H332" s="38" t="s">
        <v>224</v>
      </c>
      <c r="I332" s="45" t="s">
        <v>1181</v>
      </c>
      <c r="J332" s="40">
        <v>3</v>
      </c>
      <c r="K332" s="41">
        <v>1</v>
      </c>
      <c r="L332" s="42">
        <v>3</v>
      </c>
      <c r="M332" s="57"/>
      <c r="N332" s="79"/>
      <c r="O332" s="66" t="s">
        <v>966</v>
      </c>
      <c r="Q332" s="91" t="s">
        <v>913</v>
      </c>
      <c r="R332" s="92" t="s">
        <v>915</v>
      </c>
      <c r="S332" s="93">
        <v>199</v>
      </c>
      <c r="U332" s="17"/>
    </row>
    <row r="333" spans="1:21" ht="26.25" x14ac:dyDescent="0.3">
      <c r="A333" s="22" t="s">
        <v>1182</v>
      </c>
      <c r="B333" s="16">
        <v>323</v>
      </c>
      <c r="D333" s="86">
        <v>328</v>
      </c>
      <c r="E333" s="84">
        <v>-5</v>
      </c>
      <c r="F333" s="43" t="s">
        <v>1183</v>
      </c>
      <c r="G333" s="44" t="s">
        <v>12</v>
      </c>
      <c r="H333" s="38" t="s">
        <v>224</v>
      </c>
      <c r="I333" s="45" t="s">
        <v>1184</v>
      </c>
      <c r="J333" s="40">
        <v>1</v>
      </c>
      <c r="K333" s="41">
        <v>1</v>
      </c>
      <c r="L333" s="42">
        <v>1</v>
      </c>
      <c r="M333" s="57"/>
      <c r="N333" s="79"/>
      <c r="O333" s="65" t="s">
        <v>1185</v>
      </c>
      <c r="Q333" s="91" t="s">
        <v>671</v>
      </c>
      <c r="R333" s="92" t="s">
        <v>673</v>
      </c>
      <c r="S333" s="93">
        <v>136</v>
      </c>
      <c r="U333" s="17"/>
    </row>
    <row r="334" spans="1:21" ht="26.25" x14ac:dyDescent="0.3">
      <c r="A334" s="22" t="s">
        <v>1186</v>
      </c>
      <c r="B334" s="16">
        <v>323</v>
      </c>
      <c r="D334" s="86">
        <v>328</v>
      </c>
      <c r="E334" s="84">
        <v>-5</v>
      </c>
      <c r="F334" s="43" t="s">
        <v>1187</v>
      </c>
      <c r="G334" s="44" t="s">
        <v>12</v>
      </c>
      <c r="H334" s="38" t="s">
        <v>224</v>
      </c>
      <c r="I334" s="45" t="s">
        <v>47</v>
      </c>
      <c r="J334" s="40">
        <v>1</v>
      </c>
      <c r="K334" s="41">
        <v>1</v>
      </c>
      <c r="L334" s="42">
        <v>1</v>
      </c>
      <c r="M334" s="57"/>
      <c r="N334" s="79"/>
      <c r="O334" s="69" t="s">
        <v>1188</v>
      </c>
      <c r="Q334" s="91" t="s">
        <v>917</v>
      </c>
      <c r="R334" s="92" t="s">
        <v>919</v>
      </c>
      <c r="S334" s="93">
        <v>199</v>
      </c>
      <c r="U334" s="17"/>
    </row>
    <row r="335" spans="1:21" ht="26.25" x14ac:dyDescent="0.3">
      <c r="A335" s="22" t="s">
        <v>1189</v>
      </c>
      <c r="B335" s="16">
        <v>323</v>
      </c>
      <c r="D335" s="86">
        <v>328</v>
      </c>
      <c r="E335" s="84">
        <v>-5</v>
      </c>
      <c r="F335" s="43" t="s">
        <v>1190</v>
      </c>
      <c r="G335" s="44" t="s">
        <v>12</v>
      </c>
      <c r="H335" s="38" t="s">
        <v>224</v>
      </c>
      <c r="I335" s="45" t="s">
        <v>1191</v>
      </c>
      <c r="J335" s="40">
        <v>1</v>
      </c>
      <c r="K335" s="41">
        <v>1</v>
      </c>
      <c r="L335" s="42">
        <v>1</v>
      </c>
      <c r="M335" s="57"/>
      <c r="N335" s="79"/>
      <c r="O335" s="72" t="s">
        <v>1192</v>
      </c>
      <c r="Q335" s="91" t="s">
        <v>1161</v>
      </c>
      <c r="R335" s="92" t="s">
        <v>51</v>
      </c>
      <c r="S335" s="93">
        <v>239</v>
      </c>
      <c r="U335" s="17"/>
    </row>
    <row r="336" spans="1:21" ht="28.5" x14ac:dyDescent="0.3">
      <c r="A336" s="22" t="s">
        <v>1193</v>
      </c>
      <c r="B336" s="16">
        <v>323</v>
      </c>
      <c r="D336" s="86">
        <v>328</v>
      </c>
      <c r="E336" s="84">
        <v>-5</v>
      </c>
      <c r="F336" s="43" t="s">
        <v>1194</v>
      </c>
      <c r="G336" s="44" t="s">
        <v>12</v>
      </c>
      <c r="H336" s="38" t="s">
        <v>224</v>
      </c>
      <c r="I336" s="45" t="s">
        <v>1195</v>
      </c>
      <c r="J336" s="40">
        <v>1</v>
      </c>
      <c r="K336" s="41">
        <v>1</v>
      </c>
      <c r="L336" s="42">
        <v>1</v>
      </c>
      <c r="M336" s="57"/>
      <c r="N336" s="79"/>
      <c r="O336" s="69" t="s">
        <v>1196</v>
      </c>
      <c r="Q336" s="91" t="s">
        <v>1163</v>
      </c>
      <c r="R336" s="92" t="s">
        <v>1165</v>
      </c>
      <c r="S336" s="93">
        <v>239</v>
      </c>
      <c r="U336" s="17"/>
    </row>
    <row r="337" spans="1:21" ht="26.25" x14ac:dyDescent="0.3">
      <c r="A337" s="22" t="s">
        <v>1197</v>
      </c>
      <c r="B337" s="16">
        <v>323</v>
      </c>
      <c r="D337" s="86">
        <v>328</v>
      </c>
      <c r="E337" s="84">
        <v>-5</v>
      </c>
      <c r="F337" s="43" t="s">
        <v>821</v>
      </c>
      <c r="G337" s="44" t="s">
        <v>12</v>
      </c>
      <c r="H337" s="38" t="s">
        <v>224</v>
      </c>
      <c r="I337" s="45" t="s">
        <v>1198</v>
      </c>
      <c r="J337" s="40">
        <v>1</v>
      </c>
      <c r="K337" s="41">
        <v>1</v>
      </c>
      <c r="L337" s="42">
        <v>1</v>
      </c>
      <c r="M337" s="57"/>
      <c r="N337" s="79"/>
      <c r="O337" s="69" t="s">
        <v>1185</v>
      </c>
      <c r="Q337" s="91" t="s">
        <v>502</v>
      </c>
      <c r="R337" s="92" t="s">
        <v>504</v>
      </c>
      <c r="S337" s="93">
        <v>91</v>
      </c>
      <c r="U337" s="17"/>
    </row>
    <row r="338" spans="1:21" ht="28.5" x14ac:dyDescent="0.3">
      <c r="A338" s="22" t="s">
        <v>1199</v>
      </c>
      <c r="B338" s="16">
        <v>323</v>
      </c>
      <c r="D338" s="86">
        <v>328</v>
      </c>
      <c r="E338" s="84">
        <v>-5</v>
      </c>
      <c r="F338" s="43" t="s">
        <v>1200</v>
      </c>
      <c r="G338" s="44" t="s">
        <v>12</v>
      </c>
      <c r="H338" s="38" t="s">
        <v>224</v>
      </c>
      <c r="I338" s="45" t="s">
        <v>1201</v>
      </c>
      <c r="J338" s="40">
        <v>1</v>
      </c>
      <c r="K338" s="41">
        <v>1</v>
      </c>
      <c r="L338" s="42">
        <v>1</v>
      </c>
      <c r="M338" s="57"/>
      <c r="N338" s="79"/>
      <c r="O338" s="69" t="s">
        <v>1185</v>
      </c>
      <c r="Q338" s="91" t="s">
        <v>90</v>
      </c>
      <c r="R338" s="92" t="s">
        <v>52</v>
      </c>
      <c r="S338" s="93">
        <v>4</v>
      </c>
      <c r="U338" s="17"/>
    </row>
    <row r="339" spans="1:21" ht="26.25" x14ac:dyDescent="0.3">
      <c r="A339" s="22" t="s">
        <v>1202</v>
      </c>
      <c r="B339" s="16">
        <v>323</v>
      </c>
      <c r="D339" s="86">
        <v>328</v>
      </c>
      <c r="E339" s="84">
        <v>-5</v>
      </c>
      <c r="F339" s="43" t="s">
        <v>219</v>
      </c>
      <c r="G339" s="44" t="s">
        <v>12</v>
      </c>
      <c r="H339" s="38" t="s">
        <v>224</v>
      </c>
      <c r="I339" s="45" t="s">
        <v>1203</v>
      </c>
      <c r="J339" s="40">
        <v>1</v>
      </c>
      <c r="K339" s="41">
        <v>1</v>
      </c>
      <c r="L339" s="42">
        <v>1</v>
      </c>
      <c r="M339" s="57"/>
      <c r="N339" s="79"/>
      <c r="O339" s="72" t="s">
        <v>1196</v>
      </c>
      <c r="Q339" s="91" t="s">
        <v>312</v>
      </c>
      <c r="R339" s="92" t="s">
        <v>314</v>
      </c>
      <c r="S339" s="93">
        <v>47</v>
      </c>
      <c r="U339" s="17"/>
    </row>
    <row r="340" spans="1:21" ht="26.25" x14ac:dyDescent="0.3">
      <c r="A340" s="22" t="s">
        <v>1204</v>
      </c>
      <c r="B340" s="16">
        <v>323</v>
      </c>
      <c r="D340" s="86">
        <v>328</v>
      </c>
      <c r="E340" s="84">
        <v>-5</v>
      </c>
      <c r="F340" s="43" t="s">
        <v>1205</v>
      </c>
      <c r="G340" s="44" t="s">
        <v>12</v>
      </c>
      <c r="H340" s="38" t="s">
        <v>224</v>
      </c>
      <c r="I340" s="45" t="s">
        <v>23</v>
      </c>
      <c r="J340" s="40">
        <v>1</v>
      </c>
      <c r="K340" s="41">
        <v>1</v>
      </c>
      <c r="L340" s="42">
        <v>1</v>
      </c>
      <c r="M340" s="57"/>
      <c r="N340" s="79"/>
      <c r="O340" s="71" t="s">
        <v>1206</v>
      </c>
      <c r="Q340" s="91" t="s">
        <v>399</v>
      </c>
      <c r="R340" s="92" t="s">
        <v>401</v>
      </c>
      <c r="S340" s="93">
        <v>81</v>
      </c>
      <c r="U340" s="17"/>
    </row>
    <row r="341" spans="1:21" ht="26.25" x14ac:dyDescent="0.3">
      <c r="A341" s="22" t="s">
        <v>1207</v>
      </c>
      <c r="B341" s="16">
        <v>323</v>
      </c>
      <c r="D341" s="86">
        <v>328</v>
      </c>
      <c r="E341" s="84">
        <v>-5</v>
      </c>
      <c r="F341" s="43" t="s">
        <v>1208</v>
      </c>
      <c r="G341" s="44" t="s">
        <v>12</v>
      </c>
      <c r="H341" s="38" t="s">
        <v>224</v>
      </c>
      <c r="I341" s="45" t="s">
        <v>1209</v>
      </c>
      <c r="J341" s="40">
        <v>1</v>
      </c>
      <c r="K341" s="41">
        <v>1</v>
      </c>
      <c r="L341" s="42">
        <v>1</v>
      </c>
      <c r="M341" s="57"/>
      <c r="N341" s="79"/>
      <c r="O341" s="71" t="s">
        <v>1185</v>
      </c>
      <c r="Q341" s="91" t="s">
        <v>518</v>
      </c>
      <c r="R341" s="92" t="s">
        <v>71</v>
      </c>
      <c r="S341" s="93">
        <v>112</v>
      </c>
      <c r="U341" s="17"/>
    </row>
    <row r="342" spans="1:21" ht="26.25" x14ac:dyDescent="0.3">
      <c r="A342" s="22" t="s">
        <v>1210</v>
      </c>
      <c r="B342" s="16">
        <v>323</v>
      </c>
      <c r="D342" s="86">
        <v>328</v>
      </c>
      <c r="E342" s="84">
        <v>-5</v>
      </c>
      <c r="F342" s="43" t="s">
        <v>1211</v>
      </c>
      <c r="G342" s="44" t="s">
        <v>12</v>
      </c>
      <c r="H342" s="38" t="s">
        <v>224</v>
      </c>
      <c r="I342" s="45" t="s">
        <v>1212</v>
      </c>
      <c r="J342" s="40">
        <v>1</v>
      </c>
      <c r="K342" s="41">
        <v>1</v>
      </c>
      <c r="L342" s="42">
        <v>1</v>
      </c>
      <c r="M342" s="57"/>
      <c r="N342" s="79"/>
      <c r="O342" s="69" t="s">
        <v>1185</v>
      </c>
      <c r="Q342" s="91" t="s">
        <v>674</v>
      </c>
      <c r="R342" s="92" t="s">
        <v>676</v>
      </c>
      <c r="S342" s="93">
        <v>136</v>
      </c>
      <c r="U342" s="17"/>
    </row>
    <row r="343" spans="1:21" ht="26.25" x14ac:dyDescent="0.3">
      <c r="A343" s="22" t="s">
        <v>1213</v>
      </c>
      <c r="B343" s="16">
        <v>323</v>
      </c>
      <c r="D343" s="86">
        <v>328</v>
      </c>
      <c r="E343" s="84">
        <v>-5</v>
      </c>
      <c r="F343" s="43" t="s">
        <v>1214</v>
      </c>
      <c r="G343" s="44" t="s">
        <v>12</v>
      </c>
      <c r="H343" s="38" t="s">
        <v>224</v>
      </c>
      <c r="I343" s="45" t="s">
        <v>1215</v>
      </c>
      <c r="J343" s="40">
        <v>1</v>
      </c>
      <c r="K343" s="41">
        <v>1</v>
      </c>
      <c r="L343" s="42">
        <v>1</v>
      </c>
      <c r="M343" s="57"/>
      <c r="N343" s="79"/>
      <c r="O343" s="72" t="s">
        <v>1196</v>
      </c>
      <c r="Q343" s="91" t="s">
        <v>506</v>
      </c>
      <c r="R343" s="92" t="s">
        <v>508</v>
      </c>
      <c r="S343" s="93">
        <v>91</v>
      </c>
      <c r="U343" s="17"/>
    </row>
    <row r="344" spans="1:21" ht="26.25" x14ac:dyDescent="0.3">
      <c r="A344" s="22" t="s">
        <v>1216</v>
      </c>
      <c r="B344" s="16">
        <v>323</v>
      </c>
      <c r="D344" s="86">
        <v>328</v>
      </c>
      <c r="E344" s="84">
        <v>-5</v>
      </c>
      <c r="F344" s="43" t="s">
        <v>1217</v>
      </c>
      <c r="G344" s="44" t="s">
        <v>12</v>
      </c>
      <c r="H344" s="38" t="s">
        <v>224</v>
      </c>
      <c r="I344" s="45" t="s">
        <v>1218</v>
      </c>
      <c r="J344" s="40">
        <v>1</v>
      </c>
      <c r="K344" s="41">
        <v>1</v>
      </c>
      <c r="L344" s="42">
        <v>1</v>
      </c>
      <c r="M344" s="57"/>
      <c r="N344" s="79"/>
      <c r="O344" s="69" t="s">
        <v>1206</v>
      </c>
      <c r="Q344" s="91" t="s">
        <v>1166</v>
      </c>
      <c r="R344" s="92" t="s">
        <v>1168</v>
      </c>
      <c r="S344" s="93">
        <v>239</v>
      </c>
      <c r="U344" s="17"/>
    </row>
    <row r="345" spans="1:21" ht="26.25" x14ac:dyDescent="0.3">
      <c r="A345" s="22" t="s">
        <v>1219</v>
      </c>
      <c r="B345" s="16">
        <v>323</v>
      </c>
      <c r="D345" s="86">
        <v>328</v>
      </c>
      <c r="E345" s="84">
        <v>-5</v>
      </c>
      <c r="F345" s="43" t="s">
        <v>1220</v>
      </c>
      <c r="G345" s="44" t="s">
        <v>12</v>
      </c>
      <c r="H345" s="38" t="s">
        <v>224</v>
      </c>
      <c r="I345" s="45" t="s">
        <v>1221</v>
      </c>
      <c r="J345" s="40">
        <v>1</v>
      </c>
      <c r="K345" s="41">
        <v>1</v>
      </c>
      <c r="L345" s="42">
        <v>1</v>
      </c>
      <c r="M345" s="57"/>
      <c r="N345" s="79"/>
      <c r="O345" s="72" t="s">
        <v>1185</v>
      </c>
      <c r="Q345" s="91" t="s">
        <v>1169</v>
      </c>
      <c r="R345" s="92" t="s">
        <v>1171</v>
      </c>
      <c r="S345" s="93">
        <v>239</v>
      </c>
      <c r="U345" s="17"/>
    </row>
    <row r="346" spans="1:21" ht="26.25" x14ac:dyDescent="0.3">
      <c r="A346" s="22" t="s">
        <v>1222</v>
      </c>
      <c r="B346" s="16">
        <v>323</v>
      </c>
      <c r="D346" s="86">
        <v>328</v>
      </c>
      <c r="E346" s="84">
        <v>-5</v>
      </c>
      <c r="F346" s="43" t="s">
        <v>1223</v>
      </c>
      <c r="G346" s="44" t="s">
        <v>12</v>
      </c>
      <c r="H346" s="38" t="s">
        <v>224</v>
      </c>
      <c r="I346" s="45" t="s">
        <v>1224</v>
      </c>
      <c r="J346" s="40">
        <v>1</v>
      </c>
      <c r="K346" s="41">
        <v>1</v>
      </c>
      <c r="L346" s="42">
        <v>1</v>
      </c>
      <c r="M346" s="57"/>
      <c r="N346" s="79"/>
      <c r="O346" s="69" t="s">
        <v>1196</v>
      </c>
      <c r="Q346" s="91" t="s">
        <v>132</v>
      </c>
      <c r="R346" s="92" t="s">
        <v>134</v>
      </c>
      <c r="S346" s="93">
        <v>13</v>
      </c>
      <c r="U346" s="17"/>
    </row>
    <row r="347" spans="1:21" ht="26.25" x14ac:dyDescent="0.3">
      <c r="A347" s="22" t="s">
        <v>1225</v>
      </c>
      <c r="B347" s="16">
        <v>323</v>
      </c>
      <c r="D347" s="86">
        <v>328</v>
      </c>
      <c r="E347" s="84">
        <v>-5</v>
      </c>
      <c r="F347" s="43" t="s">
        <v>1226</v>
      </c>
      <c r="G347" s="44" t="s">
        <v>12</v>
      </c>
      <c r="H347" s="38" t="s">
        <v>224</v>
      </c>
      <c r="I347" s="45" t="s">
        <v>54</v>
      </c>
      <c r="J347" s="40">
        <v>1</v>
      </c>
      <c r="K347" s="41">
        <v>1</v>
      </c>
      <c r="L347" s="42">
        <v>1</v>
      </c>
      <c r="M347" s="57"/>
      <c r="N347" s="79"/>
      <c r="O347" s="69" t="s">
        <v>1196</v>
      </c>
      <c r="Q347" s="91" t="s">
        <v>316</v>
      </c>
      <c r="R347" s="92" t="s">
        <v>318</v>
      </c>
      <c r="S347" s="93">
        <v>47</v>
      </c>
      <c r="U347" s="17"/>
    </row>
    <row r="348" spans="1:21" ht="26.25" x14ac:dyDescent="0.3">
      <c r="A348" s="22" t="s">
        <v>1227</v>
      </c>
      <c r="B348" s="16">
        <v>323</v>
      </c>
      <c r="D348" s="86">
        <v>328</v>
      </c>
      <c r="E348" s="84">
        <v>-5</v>
      </c>
      <c r="F348" s="43" t="s">
        <v>1228</v>
      </c>
      <c r="G348" s="44" t="s">
        <v>12</v>
      </c>
      <c r="H348" s="38" t="s">
        <v>224</v>
      </c>
      <c r="I348" s="45" t="s">
        <v>1229</v>
      </c>
      <c r="J348" s="40">
        <v>1</v>
      </c>
      <c r="K348" s="41">
        <v>1</v>
      </c>
      <c r="L348" s="42">
        <v>1</v>
      </c>
      <c r="M348" s="57"/>
      <c r="N348" s="79"/>
      <c r="O348" s="69" t="s">
        <v>1185</v>
      </c>
      <c r="Q348" s="91" t="s">
        <v>532</v>
      </c>
      <c r="R348" s="92" t="s">
        <v>534</v>
      </c>
      <c r="S348" s="93">
        <v>116</v>
      </c>
      <c r="U348" s="17"/>
    </row>
    <row r="349" spans="1:21" ht="26.25" x14ac:dyDescent="0.3">
      <c r="A349" s="22" t="s">
        <v>1230</v>
      </c>
      <c r="B349" s="16">
        <v>323</v>
      </c>
      <c r="D349" s="86">
        <v>328</v>
      </c>
      <c r="E349" s="84">
        <v>-5</v>
      </c>
      <c r="F349" s="43" t="s">
        <v>1231</v>
      </c>
      <c r="G349" s="44" t="s">
        <v>12</v>
      </c>
      <c r="H349" s="38" t="s">
        <v>224</v>
      </c>
      <c r="I349" s="45" t="s">
        <v>1232</v>
      </c>
      <c r="J349" s="40">
        <v>1</v>
      </c>
      <c r="K349" s="41">
        <v>1</v>
      </c>
      <c r="L349" s="42">
        <v>1</v>
      </c>
      <c r="M349" s="57"/>
      <c r="N349" s="79"/>
      <c r="O349" s="69" t="s">
        <v>1206</v>
      </c>
      <c r="Q349" s="91" t="s">
        <v>383</v>
      </c>
      <c r="R349" s="92" t="s">
        <v>385</v>
      </c>
      <c r="S349" s="93">
        <v>72</v>
      </c>
      <c r="U349" s="17"/>
    </row>
    <row r="350" spans="1:21" ht="26.25" x14ac:dyDescent="0.3">
      <c r="A350" s="22" t="s">
        <v>1233</v>
      </c>
      <c r="B350" s="16">
        <v>323</v>
      </c>
      <c r="D350" s="86">
        <v>328</v>
      </c>
      <c r="E350" s="84">
        <v>-5</v>
      </c>
      <c r="F350" s="43" t="s">
        <v>1234</v>
      </c>
      <c r="G350" s="44" t="s">
        <v>12</v>
      </c>
      <c r="H350" s="38" t="s">
        <v>224</v>
      </c>
      <c r="I350" s="45" t="s">
        <v>62</v>
      </c>
      <c r="J350" s="40">
        <v>1</v>
      </c>
      <c r="K350" s="41">
        <v>1</v>
      </c>
      <c r="L350" s="42">
        <v>1</v>
      </c>
      <c r="M350" s="57"/>
      <c r="N350" s="79"/>
      <c r="O350" s="65" t="s">
        <v>1235</v>
      </c>
      <c r="Q350" s="91" t="s">
        <v>921</v>
      </c>
      <c r="R350" s="92" t="s">
        <v>923</v>
      </c>
      <c r="S350" s="93">
        <v>199</v>
      </c>
      <c r="U350" s="17"/>
    </row>
    <row r="351" spans="1:21" ht="26.25" x14ac:dyDescent="0.3">
      <c r="A351" s="22" t="s">
        <v>1236</v>
      </c>
      <c r="B351" s="16">
        <v>323</v>
      </c>
      <c r="D351" s="86">
        <v>328</v>
      </c>
      <c r="E351" s="84">
        <v>-5</v>
      </c>
      <c r="F351" s="43" t="s">
        <v>1237</v>
      </c>
      <c r="G351" s="44" t="s">
        <v>12</v>
      </c>
      <c r="H351" s="38" t="s">
        <v>224</v>
      </c>
      <c r="I351" s="45" t="s">
        <v>1238</v>
      </c>
      <c r="J351" s="40">
        <v>1</v>
      </c>
      <c r="K351" s="41">
        <v>1</v>
      </c>
      <c r="L351" s="42">
        <v>1</v>
      </c>
      <c r="M351" s="57"/>
      <c r="N351" s="79"/>
      <c r="O351" s="65" t="s">
        <v>1196</v>
      </c>
      <c r="Q351" s="91" t="s">
        <v>1172</v>
      </c>
      <c r="R351" s="92" t="s">
        <v>1174</v>
      </c>
      <c r="S351" s="93">
        <v>239</v>
      </c>
      <c r="U351" s="17"/>
    </row>
    <row r="352" spans="1:21" ht="26.25" x14ac:dyDescent="0.3">
      <c r="A352" s="22" t="s">
        <v>1239</v>
      </c>
      <c r="B352" s="16">
        <v>323</v>
      </c>
      <c r="D352" s="86">
        <v>328</v>
      </c>
      <c r="E352" s="84">
        <v>-5</v>
      </c>
      <c r="F352" s="43" t="s">
        <v>1240</v>
      </c>
      <c r="G352" s="44" t="s">
        <v>12</v>
      </c>
      <c r="H352" s="38" t="s">
        <v>224</v>
      </c>
      <c r="I352" s="45" t="s">
        <v>1241</v>
      </c>
      <c r="J352" s="40">
        <v>1</v>
      </c>
      <c r="K352" s="41">
        <v>1</v>
      </c>
      <c r="L352" s="42">
        <v>1</v>
      </c>
      <c r="M352" s="57"/>
      <c r="N352" s="79"/>
      <c r="O352" s="65" t="s">
        <v>1235</v>
      </c>
      <c r="Q352" s="91" t="s">
        <v>585</v>
      </c>
      <c r="R352" s="92" t="s">
        <v>587</v>
      </c>
      <c r="S352" s="93">
        <v>124</v>
      </c>
      <c r="U352" s="17"/>
    </row>
    <row r="353" spans="1:21" ht="26.25" x14ac:dyDescent="0.3">
      <c r="A353" s="22" t="s">
        <v>1242</v>
      </c>
      <c r="B353" s="16">
        <v>323</v>
      </c>
      <c r="D353" s="86">
        <v>328</v>
      </c>
      <c r="E353" s="84">
        <v>-5</v>
      </c>
      <c r="F353" s="43" t="s">
        <v>1243</v>
      </c>
      <c r="G353" s="44" t="s">
        <v>12</v>
      </c>
      <c r="H353" s="38" t="s">
        <v>224</v>
      </c>
      <c r="I353" s="45" t="s">
        <v>385</v>
      </c>
      <c r="J353" s="40">
        <v>1</v>
      </c>
      <c r="K353" s="41">
        <v>1</v>
      </c>
      <c r="L353" s="42">
        <v>1</v>
      </c>
      <c r="M353" s="57"/>
      <c r="N353" s="79"/>
      <c r="O353" s="69" t="s">
        <v>1185</v>
      </c>
      <c r="Q353" s="91" t="s">
        <v>1270</v>
      </c>
      <c r="R353" s="92" t="s">
        <v>23</v>
      </c>
      <c r="S353" s="93">
        <v>328</v>
      </c>
      <c r="U353" s="17"/>
    </row>
    <row r="354" spans="1:21" ht="28.5" x14ac:dyDescent="0.3">
      <c r="A354" s="22" t="s">
        <v>1244</v>
      </c>
      <c r="B354" s="16">
        <v>323</v>
      </c>
      <c r="D354" s="86">
        <v>328</v>
      </c>
      <c r="E354" s="84">
        <v>-5</v>
      </c>
      <c r="F354" s="43" t="s">
        <v>1245</v>
      </c>
      <c r="G354" s="44" t="s">
        <v>12</v>
      </c>
      <c r="H354" s="38" t="s">
        <v>224</v>
      </c>
      <c r="I354" s="45" t="s">
        <v>1246</v>
      </c>
      <c r="J354" s="40">
        <v>1</v>
      </c>
      <c r="K354" s="41">
        <v>1</v>
      </c>
      <c r="L354" s="42">
        <v>1</v>
      </c>
      <c r="M354" s="57"/>
      <c r="N354" s="79"/>
      <c r="O354" s="72" t="s">
        <v>1206</v>
      </c>
      <c r="Q354" s="91" t="s">
        <v>677</v>
      </c>
      <c r="R354" s="92" t="s">
        <v>679</v>
      </c>
      <c r="S354" s="93">
        <v>136</v>
      </c>
      <c r="U354" s="17"/>
    </row>
    <row r="355" spans="1:21" ht="26.25" x14ac:dyDescent="0.3">
      <c r="A355" s="22" t="s">
        <v>1247</v>
      </c>
      <c r="B355" s="16">
        <v>323</v>
      </c>
      <c r="D355" s="86">
        <v>328</v>
      </c>
      <c r="E355" s="84">
        <v>-5</v>
      </c>
      <c r="F355" s="43" t="s">
        <v>1248</v>
      </c>
      <c r="G355" s="44" t="s">
        <v>12</v>
      </c>
      <c r="H355" s="38" t="s">
        <v>224</v>
      </c>
      <c r="I355" s="45" t="s">
        <v>1249</v>
      </c>
      <c r="J355" s="40">
        <v>1</v>
      </c>
      <c r="K355" s="41">
        <v>1</v>
      </c>
      <c r="L355" s="42">
        <v>1</v>
      </c>
      <c r="M355" s="57"/>
      <c r="N355" s="79"/>
      <c r="O355" s="65" t="s">
        <v>1188</v>
      </c>
      <c r="Q355" s="91" t="s">
        <v>1175</v>
      </c>
      <c r="R355" s="92" t="s">
        <v>47</v>
      </c>
      <c r="S355" s="93">
        <v>239</v>
      </c>
      <c r="U355" s="17"/>
    </row>
    <row r="356" spans="1:21" ht="26.25" x14ac:dyDescent="0.3">
      <c r="A356" s="22" t="s">
        <v>1250</v>
      </c>
      <c r="B356" s="16">
        <v>323</v>
      </c>
      <c r="D356" s="86">
        <v>328</v>
      </c>
      <c r="E356" s="84">
        <v>-5</v>
      </c>
      <c r="F356" s="43" t="s">
        <v>1251</v>
      </c>
      <c r="G356" s="44" t="s">
        <v>12</v>
      </c>
      <c r="H356" s="38" t="s">
        <v>224</v>
      </c>
      <c r="I356" s="45" t="s">
        <v>1252</v>
      </c>
      <c r="J356" s="40">
        <v>1</v>
      </c>
      <c r="K356" s="41">
        <v>1</v>
      </c>
      <c r="L356" s="42">
        <v>1</v>
      </c>
      <c r="M356" s="57"/>
      <c r="N356" s="79"/>
      <c r="O356" s="69" t="s">
        <v>1253</v>
      </c>
      <c r="Q356" s="91" t="s">
        <v>681</v>
      </c>
      <c r="R356" s="92" t="s">
        <v>23</v>
      </c>
      <c r="S356" s="93">
        <v>136</v>
      </c>
      <c r="U356" s="17"/>
    </row>
    <row r="357" spans="1:21" ht="26.25" x14ac:dyDescent="0.3">
      <c r="A357" s="22" t="s">
        <v>1254</v>
      </c>
      <c r="B357" s="16">
        <v>323</v>
      </c>
      <c r="D357" s="86">
        <v>328</v>
      </c>
      <c r="E357" s="84">
        <v>-5</v>
      </c>
      <c r="F357" s="43" t="s">
        <v>1255</v>
      </c>
      <c r="G357" s="44" t="s">
        <v>12</v>
      </c>
      <c r="H357" s="38" t="s">
        <v>224</v>
      </c>
      <c r="I357" s="45" t="s">
        <v>765</v>
      </c>
      <c r="J357" s="40">
        <v>1</v>
      </c>
      <c r="K357" s="41">
        <v>1</v>
      </c>
      <c r="L357" s="42">
        <v>1</v>
      </c>
      <c r="M357" s="57"/>
      <c r="N357" s="79"/>
      <c r="O357" s="72" t="s">
        <v>1185</v>
      </c>
      <c r="Q357" s="91" t="s">
        <v>320</v>
      </c>
      <c r="R357" s="92" t="s">
        <v>23</v>
      </c>
      <c r="S357" s="93">
        <v>47</v>
      </c>
      <c r="U357" s="17"/>
    </row>
    <row r="358" spans="1:21" ht="26.25" x14ac:dyDescent="0.3">
      <c r="A358" s="22" t="s">
        <v>1256</v>
      </c>
      <c r="B358" s="16">
        <v>323</v>
      </c>
      <c r="D358" s="86">
        <v>328</v>
      </c>
      <c r="E358" s="84">
        <v>-5</v>
      </c>
      <c r="F358" s="43" t="s">
        <v>1257</v>
      </c>
      <c r="G358" s="44" t="s">
        <v>12</v>
      </c>
      <c r="H358" s="38" t="s">
        <v>224</v>
      </c>
      <c r="I358" s="45" t="s">
        <v>1258</v>
      </c>
      <c r="J358" s="40">
        <v>1</v>
      </c>
      <c r="K358" s="41">
        <v>1</v>
      </c>
      <c r="L358" s="42">
        <v>1</v>
      </c>
      <c r="M358" s="57"/>
      <c r="N358" s="79"/>
      <c r="O358" s="65" t="s">
        <v>1196</v>
      </c>
      <c r="Q358" s="91" t="s">
        <v>1177</v>
      </c>
      <c r="R358" s="92" t="s">
        <v>23</v>
      </c>
      <c r="S358" s="93">
        <v>239</v>
      </c>
      <c r="U358" s="17"/>
    </row>
    <row r="359" spans="1:21" ht="26.25" x14ac:dyDescent="0.3">
      <c r="A359" s="22" t="s">
        <v>1259</v>
      </c>
      <c r="B359" s="16">
        <v>323</v>
      </c>
      <c r="D359" s="86">
        <v>328</v>
      </c>
      <c r="E359" s="84">
        <v>-5</v>
      </c>
      <c r="F359" s="43" t="s">
        <v>1260</v>
      </c>
      <c r="G359" s="44" t="s">
        <v>12</v>
      </c>
      <c r="H359" s="38" t="s">
        <v>224</v>
      </c>
      <c r="I359" s="45" t="s">
        <v>1261</v>
      </c>
      <c r="J359" s="40">
        <v>1</v>
      </c>
      <c r="K359" s="41">
        <v>1</v>
      </c>
      <c r="L359" s="42">
        <v>1</v>
      </c>
      <c r="M359" s="57"/>
      <c r="N359" s="79"/>
      <c r="O359" s="72" t="s">
        <v>1185</v>
      </c>
      <c r="Q359" s="91" t="s">
        <v>683</v>
      </c>
      <c r="R359" s="92" t="s">
        <v>685</v>
      </c>
      <c r="S359" s="93">
        <v>136</v>
      </c>
      <c r="U359" s="17"/>
    </row>
    <row r="360" spans="1:21" ht="28.5" x14ac:dyDescent="0.3">
      <c r="A360" s="22" t="s">
        <v>1262</v>
      </c>
      <c r="B360" s="16">
        <v>323</v>
      </c>
      <c r="D360" s="86">
        <v>328</v>
      </c>
      <c r="E360" s="84">
        <v>-5</v>
      </c>
      <c r="F360" s="43" t="s">
        <v>1263</v>
      </c>
      <c r="G360" s="44" t="s">
        <v>12</v>
      </c>
      <c r="H360" s="38" t="s">
        <v>224</v>
      </c>
      <c r="I360" s="45" t="s">
        <v>1264</v>
      </c>
      <c r="J360" s="40">
        <v>1</v>
      </c>
      <c r="K360" s="41">
        <v>1</v>
      </c>
      <c r="L360" s="42">
        <v>1</v>
      </c>
      <c r="M360" s="57"/>
      <c r="N360" s="79"/>
      <c r="O360" s="69" t="s">
        <v>1235</v>
      </c>
      <c r="Q360" s="91" t="s">
        <v>521</v>
      </c>
      <c r="R360" s="92" t="s">
        <v>523</v>
      </c>
      <c r="S360" s="93">
        <v>112</v>
      </c>
      <c r="U360" s="17"/>
    </row>
    <row r="361" spans="1:21" ht="26.25" x14ac:dyDescent="0.3">
      <c r="A361" s="22" t="s">
        <v>1265</v>
      </c>
      <c r="B361" s="16">
        <v>323</v>
      </c>
      <c r="D361" s="86">
        <v>328</v>
      </c>
      <c r="E361" s="84">
        <v>-5</v>
      </c>
      <c r="F361" s="43" t="s">
        <v>1266</v>
      </c>
      <c r="G361" s="44" t="s">
        <v>12</v>
      </c>
      <c r="H361" s="38" t="s">
        <v>224</v>
      </c>
      <c r="I361" s="45" t="s">
        <v>1267</v>
      </c>
      <c r="J361" s="40">
        <v>1</v>
      </c>
      <c r="K361" s="41">
        <v>1</v>
      </c>
      <c r="L361" s="42">
        <v>1</v>
      </c>
      <c r="M361" s="57"/>
      <c r="N361" s="79"/>
      <c r="O361" s="72" t="s">
        <v>1206</v>
      </c>
      <c r="Q361" s="91" t="s">
        <v>190</v>
      </c>
      <c r="R361" s="92" t="s">
        <v>192</v>
      </c>
      <c r="S361" s="93">
        <v>25</v>
      </c>
      <c r="U361" s="17"/>
    </row>
    <row r="362" spans="1:21" ht="26.25" x14ac:dyDescent="0.3">
      <c r="A362" s="22" t="s">
        <v>1268</v>
      </c>
      <c r="B362" s="16">
        <v>323</v>
      </c>
      <c r="D362" s="86">
        <v>328</v>
      </c>
      <c r="E362" s="84">
        <v>-5</v>
      </c>
      <c r="F362" s="43" t="s">
        <v>1269</v>
      </c>
      <c r="G362" s="44" t="s">
        <v>12</v>
      </c>
      <c r="H362" s="38" t="s">
        <v>224</v>
      </c>
      <c r="I362" s="45" t="s">
        <v>58</v>
      </c>
      <c r="J362" s="40">
        <v>1</v>
      </c>
      <c r="K362" s="41">
        <v>1</v>
      </c>
      <c r="L362" s="42">
        <v>1</v>
      </c>
      <c r="M362" s="57"/>
      <c r="N362" s="79"/>
      <c r="O362" s="69" t="s">
        <v>1253</v>
      </c>
      <c r="Q362" s="91" t="s">
        <v>350</v>
      </c>
      <c r="R362" s="92" t="s">
        <v>352</v>
      </c>
      <c r="S362" s="93">
        <v>65</v>
      </c>
      <c r="U362" s="17"/>
    </row>
    <row r="363" spans="1:21" ht="26.25" x14ac:dyDescent="0.3">
      <c r="A363" s="22" t="s">
        <v>1270</v>
      </c>
      <c r="B363" s="16">
        <v>323</v>
      </c>
      <c r="D363" s="86">
        <v>328</v>
      </c>
      <c r="E363" s="84">
        <v>-5</v>
      </c>
      <c r="F363" s="43" t="s">
        <v>1271</v>
      </c>
      <c r="G363" s="44" t="s">
        <v>12</v>
      </c>
      <c r="H363" s="38" t="s">
        <v>224</v>
      </c>
      <c r="I363" s="45" t="s">
        <v>23</v>
      </c>
      <c r="J363" s="40">
        <v>1</v>
      </c>
      <c r="K363" s="41">
        <v>1</v>
      </c>
      <c r="L363" s="42">
        <v>1</v>
      </c>
      <c r="M363" s="57"/>
      <c r="N363" s="79"/>
      <c r="O363" s="72" t="s">
        <v>1192</v>
      </c>
      <c r="Q363" s="91" t="s">
        <v>1179</v>
      </c>
      <c r="R363" s="92" t="s">
        <v>1181</v>
      </c>
      <c r="S363" s="93">
        <v>239</v>
      </c>
      <c r="U363" s="17"/>
    </row>
    <row r="364" spans="1:21" ht="26.25" x14ac:dyDescent="0.3">
      <c r="A364" s="22" t="s">
        <v>1288</v>
      </c>
      <c r="B364" s="16" t="s">
        <v>64</v>
      </c>
      <c r="D364" s="86">
        <v>239</v>
      </c>
      <c r="E364" s="84" t="s">
        <v>49</v>
      </c>
      <c r="F364" s="43" t="s">
        <v>1289</v>
      </c>
      <c r="G364" s="44" t="s">
        <v>12</v>
      </c>
      <c r="H364" s="38" t="s">
        <v>224</v>
      </c>
      <c r="I364" s="45" t="s">
        <v>1290</v>
      </c>
      <c r="J364" s="40">
        <v>3</v>
      </c>
      <c r="K364" s="41">
        <v>1</v>
      </c>
      <c r="L364" s="42">
        <v>3</v>
      </c>
      <c r="M364" s="57"/>
      <c r="N364" s="79" t="s">
        <v>1283</v>
      </c>
      <c r="O364" s="72"/>
      <c r="Q364" s="91" t="s">
        <v>1288</v>
      </c>
      <c r="R364" s="92" t="s">
        <v>1290</v>
      </c>
      <c r="S364" s="93">
        <v>239</v>
      </c>
      <c r="U364" s="17"/>
    </row>
    <row r="365" spans="1:21" ht="26.25" x14ac:dyDescent="0.3">
      <c r="A365" s="22" t="s">
        <v>1291</v>
      </c>
      <c r="B365" s="16" t="s">
        <v>64</v>
      </c>
      <c r="D365" s="86">
        <v>239</v>
      </c>
      <c r="E365" s="84" t="s">
        <v>49</v>
      </c>
      <c r="F365" s="43" t="s">
        <v>1292</v>
      </c>
      <c r="G365" s="44" t="s">
        <v>12</v>
      </c>
      <c r="H365" s="38" t="s">
        <v>224</v>
      </c>
      <c r="I365" s="45" t="s">
        <v>23</v>
      </c>
      <c r="J365" s="40">
        <v>3</v>
      </c>
      <c r="K365" s="41">
        <v>1</v>
      </c>
      <c r="L365" s="42">
        <v>3</v>
      </c>
      <c r="M365" s="57"/>
      <c r="N365" s="79" t="s">
        <v>1283</v>
      </c>
      <c r="O365" s="72"/>
      <c r="Q365" s="91" t="s">
        <v>1291</v>
      </c>
      <c r="R365" s="92" t="s">
        <v>23</v>
      </c>
      <c r="S365" s="93">
        <v>239</v>
      </c>
      <c r="U365" s="17"/>
    </row>
    <row r="366" spans="1:21" x14ac:dyDescent="0.3">
      <c r="N366" s="78"/>
      <c r="O366" s="76"/>
    </row>
    <row r="367" spans="1:21" x14ac:dyDescent="0.3">
      <c r="N367" s="78"/>
      <c r="O367" s="76"/>
    </row>
    <row r="368" spans="1:21" x14ac:dyDescent="0.3">
      <c r="N368" s="78"/>
      <c r="O368" s="76"/>
    </row>
    <row r="369" spans="1:19" x14ac:dyDescent="0.3">
      <c r="N369" s="78"/>
      <c r="O369" s="76"/>
    </row>
    <row r="370" spans="1:19" x14ac:dyDescent="0.3">
      <c r="N370" s="78"/>
      <c r="O370" s="76"/>
    </row>
    <row r="371" spans="1:19" x14ac:dyDescent="0.3">
      <c r="N371" s="78"/>
      <c r="O371" s="76"/>
    </row>
    <row r="372" spans="1:19" x14ac:dyDescent="0.3">
      <c r="N372" s="78"/>
      <c r="O372" s="76"/>
    </row>
    <row r="373" spans="1:19" x14ac:dyDescent="0.3">
      <c r="N373" s="78"/>
      <c r="O373" s="76"/>
    </row>
    <row r="374" spans="1:19" x14ac:dyDescent="0.3">
      <c r="N374" s="78"/>
      <c r="O374" s="76"/>
    </row>
    <row r="375" spans="1:19" x14ac:dyDescent="0.3">
      <c r="N375" s="78"/>
      <c r="O375" s="76"/>
    </row>
    <row r="376" spans="1:19" x14ac:dyDescent="0.3">
      <c r="N376" s="78"/>
      <c r="O376" s="76"/>
    </row>
    <row r="377" spans="1:19" x14ac:dyDescent="0.3">
      <c r="N377" s="78"/>
      <c r="O377" s="76"/>
    </row>
    <row r="378" spans="1:19" x14ac:dyDescent="0.3">
      <c r="N378" s="78"/>
      <c r="O378" s="76"/>
    </row>
    <row r="379" spans="1:19" x14ac:dyDescent="0.3">
      <c r="N379" s="78"/>
      <c r="O379" s="76"/>
    </row>
    <row r="380" spans="1:19" x14ac:dyDescent="0.3">
      <c r="N380" s="78"/>
      <c r="O380" s="76"/>
    </row>
    <row r="381" spans="1:19" x14ac:dyDescent="0.3">
      <c r="N381" s="78"/>
      <c r="O381" s="76"/>
    </row>
    <row r="382" spans="1:19" x14ac:dyDescent="0.3">
      <c r="N382" s="78"/>
      <c r="O382" s="76"/>
    </row>
    <row r="383" spans="1:19" x14ac:dyDescent="0.3">
      <c r="A383" s="1" t="s">
        <v>72</v>
      </c>
      <c r="B383" s="1" t="s">
        <v>72</v>
      </c>
      <c r="C383" s="1" t="s">
        <v>72</v>
      </c>
      <c r="D383" s="1" t="s">
        <v>72</v>
      </c>
      <c r="E383" s="1" t="s">
        <v>72</v>
      </c>
      <c r="F383" s="53" t="s">
        <v>72</v>
      </c>
      <c r="G383" s="1" t="s">
        <v>72</v>
      </c>
      <c r="H383" s="32" t="s">
        <v>72</v>
      </c>
      <c r="I383" s="32" t="s">
        <v>72</v>
      </c>
      <c r="J383" s="1" t="s">
        <v>72</v>
      </c>
      <c r="K383" s="1" t="s">
        <v>72</v>
      </c>
      <c r="L383" s="59" t="s">
        <v>72</v>
      </c>
      <c r="M383" s="1" t="s">
        <v>72</v>
      </c>
      <c r="N383" s="78" t="s">
        <v>72</v>
      </c>
      <c r="O383" s="77" t="s">
        <v>72</v>
      </c>
      <c r="P383" s="1" t="s">
        <v>72</v>
      </c>
      <c r="Q383" s="1" t="s">
        <v>72</v>
      </c>
      <c r="R383" s="32" t="s">
        <v>72</v>
      </c>
      <c r="S383" s="1" t="s">
        <v>72</v>
      </c>
    </row>
  </sheetData>
  <mergeCells count="21">
    <mergeCell ref="V19:V20"/>
    <mergeCell ref="Q5:S6"/>
    <mergeCell ref="V5:AD6"/>
    <mergeCell ref="E6:H6"/>
    <mergeCell ref="J6:K6"/>
    <mergeCell ref="V7:AD7"/>
    <mergeCell ref="V9:V10"/>
    <mergeCell ref="V11:V12"/>
    <mergeCell ref="V13:V14"/>
    <mergeCell ref="V15:V16"/>
    <mergeCell ref="V17:V18"/>
    <mergeCell ref="L6:O6"/>
    <mergeCell ref="L5:O5"/>
    <mergeCell ref="F5:H5"/>
    <mergeCell ref="H2:O2"/>
    <mergeCell ref="F3:H3"/>
    <mergeCell ref="F4:H4"/>
    <mergeCell ref="N4:O4"/>
    <mergeCell ref="J5:K5"/>
    <mergeCell ref="L4:M4"/>
    <mergeCell ref="J4:K4"/>
  </mergeCells>
  <phoneticPr fontId="3" type="noConversion"/>
  <conditionalFormatting sqref="P5:P6">
    <cfRule type="containsText" dxfId="22" priority="43" operator="containsText" text="▶조아닭PTC[11.16] G4">
      <formula>NOT(ISERROR(SEARCH("▶조아닭PTC[11.16] G4",P5)))</formula>
    </cfRule>
    <cfRule type="containsText" dxfId="21" priority="44" operator="containsText" text="▶대전관저배[11.17] G4">
      <formula>NOT(ISERROR(SEARCH("▶대전관저배[11.17] G4",P5)))</formula>
    </cfRule>
    <cfRule type="containsText" dxfId="20" priority="45" operator="containsText" text="▶위단테오픈[6.7]">
      <formula>NOT(ISERROR(SEARCH("▶위단테오픈[6.7]",P5)))</formula>
    </cfRule>
  </conditionalFormatting>
  <conditionalFormatting sqref="H1 H6:H363 H366:H1048576">
    <cfRule type="containsText" dxfId="19" priority="39" operator="containsText" text="지도">
      <formula>NOT(ISERROR(SEARCH("지도",H1)))</formula>
    </cfRule>
    <cfRule type="containsText" dxfId="18" priority="40" operator="containsText" text="선">
      <formula>NOT(ISERROR(SEARCH("선",H1)))</formula>
    </cfRule>
  </conditionalFormatting>
  <conditionalFormatting sqref="H2 H4">
    <cfRule type="containsText" dxfId="17" priority="37" operator="containsText" text="지도">
      <formula>NOT(ISERROR(SEARCH("지도",H2)))</formula>
    </cfRule>
    <cfRule type="containsText" dxfId="16" priority="38" operator="containsText" text="선">
      <formula>NOT(ISERROR(SEARCH("선",H2)))</formula>
    </cfRule>
  </conditionalFormatting>
  <conditionalFormatting sqref="F8:F363 F366:F8652">
    <cfRule type="duplicateValues" dxfId="15" priority="51"/>
  </conditionalFormatting>
  <conditionalFormatting sqref="A8:A363 A366:A652">
    <cfRule type="duplicateValues" dxfId="14" priority="52"/>
  </conditionalFormatting>
  <conditionalFormatting sqref="O8:O363">
    <cfRule type="containsText" dxfId="13" priority="23" operator="containsText" text="위단테오픈[12.28] G4">
      <formula>NOT(ISERROR(SEARCH("위단테오픈[12.28] G4",O8)))</formula>
    </cfRule>
  </conditionalFormatting>
  <conditionalFormatting sqref="O7">
    <cfRule type="containsText" dxfId="12" priority="11" operator="containsText" text="위단테오픈[12.28] G4">
      <formula>NOT(ISERROR(SEARCH("위단테오픈[12.28] G4",O7)))</formula>
    </cfRule>
  </conditionalFormatting>
  <conditionalFormatting sqref="Q120:Q363">
    <cfRule type="duplicateValues" dxfId="11" priority="56"/>
  </conditionalFormatting>
  <conditionalFormatting sqref="S8:S363">
    <cfRule type="expression" dxfId="10" priority="57">
      <formula>#REF!&gt;$S8</formula>
    </cfRule>
    <cfRule type="expression" dxfId="9" priority="58">
      <formula>#REF!&lt;$S8</formula>
    </cfRule>
  </conditionalFormatting>
  <conditionalFormatting sqref="N7">
    <cfRule type="containsText" dxfId="8" priority="9" operator="containsText" text="위단테오픈[12.28] G4">
      <formula>NOT(ISERROR(SEARCH("위단테오픈[12.28] G4",N7)))</formula>
    </cfRule>
  </conditionalFormatting>
  <conditionalFormatting sqref="H364:H365">
    <cfRule type="containsText" dxfId="7" priority="2" operator="containsText" text="지도">
      <formula>NOT(ISERROR(SEARCH("지도",H364)))</formula>
    </cfRule>
    <cfRule type="containsText" dxfId="6" priority="3" operator="containsText" text="선">
      <formula>NOT(ISERROR(SEARCH("선",H364)))</formula>
    </cfRule>
  </conditionalFormatting>
  <conditionalFormatting sqref="F364:F365">
    <cfRule type="duplicateValues" dxfId="5" priority="4"/>
  </conditionalFormatting>
  <conditionalFormatting sqref="A364:A365">
    <cfRule type="duplicateValues" dxfId="4" priority="5"/>
  </conditionalFormatting>
  <conditionalFormatting sqref="O364:O365">
    <cfRule type="containsText" dxfId="3" priority="1" operator="containsText" text="위단테오픈[12.28] G4">
      <formula>NOT(ISERROR(SEARCH("위단테오픈[12.28] G4",O364)))</formula>
    </cfRule>
  </conditionalFormatting>
  <conditionalFormatting sqref="Q364:Q365">
    <cfRule type="duplicateValues" dxfId="2" priority="6"/>
  </conditionalFormatting>
  <conditionalFormatting sqref="S364:S365">
    <cfRule type="expression" dxfId="1" priority="7">
      <formula>#REF!&gt;$S364</formula>
    </cfRule>
    <cfRule type="expression" dxfId="0" priority="8">
      <formula>#REF!&lt;$S364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남26_0317</vt:lpstr>
      <vt:lpstr>남26_0310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KASTA</dc:creator>
  <cp:lastModifiedBy>KASTA</cp:lastModifiedBy>
  <dcterms:created xsi:type="dcterms:W3CDTF">2026-03-10T12:20:11Z</dcterms:created>
  <dcterms:modified xsi:type="dcterms:W3CDTF">2026-03-17T12:16:58Z</dcterms:modified>
</cp:coreProperties>
</file>