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8_{BCCFC7F6-79A9-4564-81DA-A091FC2A12B0}" xr6:coauthVersionLast="46" xr6:coauthVersionMax="46" xr10:uidLastSave="{00000000-0000-0000-0000-000000000000}"/>
  <bookViews>
    <workbookView xWindow="28740" yWindow="-60" windowWidth="19320" windowHeight="15480" xr2:uid="{CD82B829-A24B-4E56-AA24-E7275B03D3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L23" i="1" s="1"/>
  <c r="L19" i="1"/>
  <c r="E18" i="1"/>
  <c r="H17" i="1"/>
  <c r="D18" i="1"/>
  <c r="H10" i="1"/>
  <c r="E10" i="1"/>
  <c r="D10" i="1"/>
  <c r="H9" i="1"/>
  <c r="L14" i="1"/>
  <c r="M16" i="1" s="1"/>
  <c r="L15" i="1"/>
  <c r="H15" i="1"/>
  <c r="L7" i="1"/>
  <c r="L6" i="1"/>
  <c r="M8" i="1" s="1"/>
  <c r="H7" i="1"/>
</calcChain>
</file>

<file path=xl/sharedStrings.xml><?xml version="1.0" encoding="utf-8"?>
<sst xmlns="http://schemas.openxmlformats.org/spreadsheetml/2006/main" count="22" uniqueCount="12">
  <si>
    <t>장부상</t>
    <phoneticPr fontId="1" type="noConversion"/>
  </si>
  <si>
    <t>차)</t>
    <phoneticPr fontId="1" type="noConversion"/>
  </si>
  <si>
    <t>대)</t>
    <phoneticPr fontId="1" type="noConversion"/>
  </si>
  <si>
    <t>감가상각비</t>
    <phoneticPr fontId="1" type="noConversion"/>
  </si>
  <si>
    <t>감가상각누계액</t>
    <phoneticPr fontId="1" type="noConversion"/>
  </si>
  <si>
    <t>차량운반구</t>
    <phoneticPr fontId="1" type="noConversion"/>
  </si>
  <si>
    <t>세법상</t>
    <phoneticPr fontId="1" type="noConversion"/>
  </si>
  <si>
    <t>현금</t>
    <phoneticPr fontId="1" type="noConversion"/>
  </si>
  <si>
    <t>유형자산처분이익</t>
    <phoneticPr fontId="1" type="noConversion"/>
  </si>
  <si>
    <t>유형자산처분손실</t>
    <phoneticPr fontId="1" type="noConversion"/>
  </si>
  <si>
    <t>취득가액</t>
    <phoneticPr fontId="1" type="noConversion"/>
  </si>
  <si>
    <t>감가상각비 한도초과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</si>
</sst>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3077C-1632-4715-939C-0CBE378F3066}">
  <dimension ref="C1:M23"/>
  <sheetViews>
    <sheetView tabSelected="1" workbookViewId="0">
      <selection activeCell="G17" sqref="G17"/>
    </sheetView>
  </sheetViews>
  <sheetFormatPr defaultRowHeight="16.5" x14ac:dyDescent="0.3"/>
  <cols>
    <col min="4" max="4" width="15.125" bestFit="1" customWidth="1"/>
    <col min="5" max="5" width="11.875" style="1" customWidth="1"/>
    <col min="6" max="6" width="4" bestFit="1" customWidth="1"/>
    <col min="7" max="7" width="17.25" bestFit="1" customWidth="1"/>
    <col min="8" max="8" width="11.375" bestFit="1" customWidth="1"/>
    <col min="10" max="10" width="0" hidden="1" customWidth="1"/>
    <col min="11" max="11" width="19.125" customWidth="1"/>
    <col min="12" max="12" width="11.375" bestFit="1" customWidth="1"/>
    <col min="13" max="13" width="10.25" bestFit="1" customWidth="1"/>
  </cols>
  <sheetData>
    <row r="1" spans="3:13" x14ac:dyDescent="0.3">
      <c r="E1"/>
    </row>
    <row r="2" spans="3:13" x14ac:dyDescent="0.3">
      <c r="E2"/>
    </row>
    <row r="3" spans="3:13" x14ac:dyDescent="0.3">
      <c r="C3" t="s">
        <v>0</v>
      </c>
      <c r="E3"/>
    </row>
    <row r="4" spans="3:13" x14ac:dyDescent="0.3">
      <c r="C4" t="s">
        <v>10</v>
      </c>
      <c r="D4" s="1">
        <v>100000000</v>
      </c>
      <c r="E4"/>
    </row>
    <row r="5" spans="3:13" x14ac:dyDescent="0.3">
      <c r="E5"/>
    </row>
    <row r="6" spans="3:13" x14ac:dyDescent="0.3">
      <c r="E6"/>
      <c r="K6" t="s">
        <v>5</v>
      </c>
      <c r="L6" s="1">
        <f>D4</f>
        <v>100000000</v>
      </c>
    </row>
    <row r="7" spans="3:13" x14ac:dyDescent="0.3">
      <c r="C7" t="s">
        <v>1</v>
      </c>
      <c r="D7" t="s">
        <v>3</v>
      </c>
      <c r="E7" s="1">
        <v>40000000</v>
      </c>
      <c r="F7" t="s">
        <v>2</v>
      </c>
      <c r="G7" t="s">
        <v>4</v>
      </c>
      <c r="H7" s="1">
        <f>E7</f>
        <v>40000000</v>
      </c>
      <c r="K7" s="2" t="s">
        <v>4</v>
      </c>
      <c r="L7" s="3">
        <f>E7</f>
        <v>40000000</v>
      </c>
      <c r="M7" s="2"/>
    </row>
    <row r="8" spans="3:13" x14ac:dyDescent="0.3">
      <c r="M8" s="1">
        <f>L6-L7</f>
        <v>60000000</v>
      </c>
    </row>
    <row r="9" spans="3:13" x14ac:dyDescent="0.3">
      <c r="D9" t="s">
        <v>7</v>
      </c>
      <c r="E9" s="1">
        <v>80000000</v>
      </c>
      <c r="G9" t="s">
        <v>5</v>
      </c>
      <c r="H9" s="1">
        <f>D4</f>
        <v>100000000</v>
      </c>
    </row>
    <row r="10" spans="3:13" x14ac:dyDescent="0.3">
      <c r="D10" t="str">
        <f>G7</f>
        <v>감가상각누계액</v>
      </c>
      <c r="E10" s="1">
        <f>H7</f>
        <v>40000000</v>
      </c>
      <c r="G10" t="s">
        <v>8</v>
      </c>
      <c r="H10" s="1">
        <f>E9+E10-H9</f>
        <v>20000000</v>
      </c>
    </row>
    <row r="13" spans="3:13" x14ac:dyDescent="0.3">
      <c r="C13" t="s">
        <v>6</v>
      </c>
    </row>
    <row r="14" spans="3:13" x14ac:dyDescent="0.3">
      <c r="K14" t="s">
        <v>5</v>
      </c>
      <c r="L14" s="1">
        <f>D4</f>
        <v>100000000</v>
      </c>
    </row>
    <row r="15" spans="3:13" x14ac:dyDescent="0.3">
      <c r="C15" t="s">
        <v>1</v>
      </c>
      <c r="D15" t="s">
        <v>3</v>
      </c>
      <c r="E15" s="1">
        <v>6666666</v>
      </c>
      <c r="F15" t="s">
        <v>2</v>
      </c>
      <c r="G15" t="s">
        <v>4</v>
      </c>
      <c r="H15" s="1">
        <f>E15</f>
        <v>6666666</v>
      </c>
      <c r="K15" s="2" t="s">
        <v>4</v>
      </c>
      <c r="L15" s="3">
        <f>E15</f>
        <v>6666666</v>
      </c>
      <c r="M15" s="2"/>
    </row>
    <row r="16" spans="3:13" x14ac:dyDescent="0.3">
      <c r="M16" s="1">
        <f>L14-L15</f>
        <v>93333334</v>
      </c>
    </row>
    <row r="17" spans="4:12" x14ac:dyDescent="0.3">
      <c r="D17" t="s">
        <v>7</v>
      </c>
      <c r="E17" s="1">
        <v>80000000</v>
      </c>
      <c r="G17" t="s">
        <v>5</v>
      </c>
      <c r="H17" s="1">
        <f>D4</f>
        <v>100000000</v>
      </c>
    </row>
    <row r="18" spans="4:12" x14ac:dyDescent="0.3">
      <c r="D18" t="str">
        <f>G15</f>
        <v>감가상각누계액</v>
      </c>
      <c r="E18" s="1">
        <f>H15</f>
        <v>6666666</v>
      </c>
      <c r="H18" s="1"/>
    </row>
    <row r="19" spans="4:12" x14ac:dyDescent="0.3">
      <c r="D19" t="s">
        <v>9</v>
      </c>
      <c r="E19" s="1">
        <v>13333334</v>
      </c>
      <c r="K19" t="s">
        <v>11</v>
      </c>
      <c r="L19" s="1">
        <f>L7-L15</f>
        <v>33333334</v>
      </c>
    </row>
    <row r="21" spans="4:12" x14ac:dyDescent="0.3">
      <c r="L21" s="1">
        <f>SUM(L19,E19)</f>
        <v>46666668</v>
      </c>
    </row>
    <row r="22" spans="4:12" x14ac:dyDescent="0.3">
      <c r="L22" s="3">
        <v>-8000000</v>
      </c>
    </row>
    <row r="23" spans="4:12" x14ac:dyDescent="0.3">
      <c r="L23" s="1">
        <f>SUM(L21:L22)</f>
        <v>38666668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2021-05-25T08:38:39Z</dcterms:created>
  <dcterms:modified xsi:type="dcterms:W3CDTF">2021-05-25T08:51:41Z</dcterms:modified>
</cp:coreProperties>
</file>