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430"/>
  <workbookPr defaultThemeVersion="124226"/>
  <mc:AlternateContent xmlns:mc="http://schemas.openxmlformats.org/markup-compatibility/2006">
    <mc:Choice Requires="x15">
      <x15ac:absPath xmlns:x15ac="http://schemas.microsoft.com/office/spreadsheetml/2010/11/ac" url="C:\Users\Master\Desktop\2021년 세무달력\하단 상호\재산세\"/>
    </mc:Choice>
  </mc:AlternateContent>
  <xr:revisionPtr revIDLastSave="0" documentId="8_{110D9524-2F61-494C-8562-3BE1BD8D9A69}" xr6:coauthVersionLast="47" xr6:coauthVersionMax="47" xr10:uidLastSave="{00000000-0000-0000-0000-000000000000}"/>
  <bookViews>
    <workbookView xWindow="-60" yWindow="-60" windowWidth="28920" windowHeight="16320" xr2:uid="{00000000-000D-0000-FFFF-FFFF00000000}"/>
  </bookViews>
  <sheets>
    <sheet name="일시적2주택 신고서" sheetId="1" r:id="rId1"/>
    <sheet name="변천사" sheetId="7" r:id="rId2"/>
    <sheet name="소득세법 제89조 비과세양도소득" sheetId="5" r:id="rId3"/>
    <sheet name="소득세법 제156조의 2" sheetId="6" r:id="rId4"/>
    <sheet name="1세대1주택의 특례(소득령제155조 1세대1주택의 특례)" sheetId="2" r:id="rId5"/>
    <sheet name="1세대1주택의 범위(소득령제154조 1세대 1주택의 범위" sheetId="3" r:id="rId6"/>
    <sheet name="고가주택의 범위(소령156조)" sheetId="4" r:id="rId7"/>
  </sheets>
  <definedNames>
    <definedName name="_xlnm.Print_Area" localSheetId="0">'일시적2주택 신고서'!$A$1:$AG$47</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N33" i="1" l="1"/>
  <c r="S32" i="1"/>
  <c r="O29" i="1"/>
  <c r="AJ31" i="1" s="1"/>
  <c r="S35" i="1" s="1"/>
  <c r="N31" i="1"/>
  <c r="AC35" i="1"/>
  <c r="N17" i="1"/>
  <c r="R13" i="1"/>
  <c r="AB13" i="1" s="1"/>
  <c r="AQ5" i="1"/>
  <c r="AO5" i="1"/>
  <c r="AN5" i="1"/>
  <c r="AL5" i="1"/>
  <c r="AM5" i="1" s="1"/>
  <c r="AJ5" i="1"/>
  <c r="AP5" i="1" l="1"/>
  <c r="AK5" i="1"/>
  <c r="J29" i="1" l="1"/>
  <c r="K42" i="4" l="1"/>
  <c r="I42" i="4"/>
  <c r="I43" i="4" s="1"/>
  <c r="D39" i="4"/>
  <c r="I35" i="4"/>
  <c r="D34" i="4"/>
  <c r="D42" i="4" s="1"/>
  <c r="J28" i="1"/>
  <c r="AJ3" i="1"/>
  <c r="AK3" i="1" s="1"/>
  <c r="AQ3" i="1"/>
  <c r="AO3" i="1"/>
  <c r="AP3" i="1" s="1"/>
  <c r="AN3" i="1"/>
  <c r="AL3" i="1"/>
  <c r="AM3" i="1" s="1"/>
  <c r="AE16" i="1"/>
  <c r="U16" i="1"/>
  <c r="X41" i="1"/>
  <c r="N21" i="1"/>
  <c r="N22" i="1" s="1"/>
  <c r="U43" i="1"/>
  <c r="U52" i="1" s="1"/>
  <c r="X21" i="1"/>
  <c r="X22" i="1" s="1"/>
  <c r="R12" i="1"/>
  <c r="AB12" i="1" s="1"/>
  <c r="N34" i="4" l="1"/>
  <c r="N42" i="4"/>
  <c r="T42" i="4" s="1"/>
  <c r="G46" i="4" l="1"/>
  <c r="G48" i="4" s="1"/>
  <c r="G51" i="4" s="1"/>
  <c r="G52" i="4" l="1"/>
  <c r="G53"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author>
    <author>Master</author>
    <author>user</author>
  </authors>
  <commentList>
    <comment ref="N7" authorId="0" shapeId="0" xr:uid="{50C32272-FA2B-4AF0-A242-E10F9CA123B2}">
      <text>
        <r>
          <rPr>
            <b/>
            <sz val="9"/>
            <color indexed="81"/>
            <rFont val="돋움"/>
            <family val="3"/>
            <charset val="129"/>
          </rPr>
          <t>귀하가</t>
        </r>
        <r>
          <rPr>
            <b/>
            <sz val="9"/>
            <color indexed="81"/>
            <rFont val="Tahoma"/>
            <family val="2"/>
          </rPr>
          <t xml:space="preserve"> </t>
        </r>
        <r>
          <rPr>
            <b/>
            <sz val="9"/>
            <color indexed="81"/>
            <rFont val="돋움"/>
            <family val="3"/>
            <charset val="129"/>
          </rPr>
          <t>양도하는</t>
        </r>
        <r>
          <rPr>
            <b/>
            <sz val="9"/>
            <color indexed="81"/>
            <rFont val="Tahoma"/>
            <family val="2"/>
          </rPr>
          <t xml:space="preserve"> </t>
        </r>
        <r>
          <rPr>
            <b/>
            <sz val="9"/>
            <color indexed="81"/>
            <rFont val="돋움"/>
            <family val="3"/>
            <charset val="129"/>
          </rPr>
          <t>주택은</t>
        </r>
        <r>
          <rPr>
            <b/>
            <sz val="9"/>
            <color indexed="81"/>
            <rFont val="Tahoma"/>
            <family val="2"/>
          </rPr>
          <t xml:space="preserve"> </t>
        </r>
        <r>
          <rPr>
            <b/>
            <sz val="9"/>
            <color indexed="81"/>
            <rFont val="돋움"/>
            <family val="3"/>
            <charset val="129"/>
          </rPr>
          <t>조정대상지역</t>
        </r>
        <r>
          <rPr>
            <b/>
            <sz val="9"/>
            <color indexed="81"/>
            <rFont val="Tahoma"/>
            <family val="2"/>
          </rPr>
          <t xml:space="preserve"> </t>
        </r>
        <r>
          <rPr>
            <b/>
            <sz val="9"/>
            <color indexed="81"/>
            <rFont val="돋움"/>
            <family val="3"/>
            <charset val="129"/>
          </rPr>
          <t>밖</t>
        </r>
        <r>
          <rPr>
            <b/>
            <sz val="9"/>
            <color indexed="81"/>
            <rFont val="Tahoma"/>
            <family val="2"/>
          </rPr>
          <t>(</t>
        </r>
        <r>
          <rPr>
            <b/>
            <sz val="9"/>
            <color indexed="81"/>
            <rFont val="돋움"/>
            <family val="3"/>
            <charset val="129"/>
          </rPr>
          <t>취득시점</t>
        </r>
        <r>
          <rPr>
            <b/>
            <sz val="9"/>
            <color indexed="81"/>
            <rFont val="Tahoma"/>
            <family val="2"/>
          </rPr>
          <t>)</t>
        </r>
        <r>
          <rPr>
            <b/>
            <sz val="9"/>
            <color indexed="81"/>
            <rFont val="돋움"/>
            <family val="3"/>
            <charset val="129"/>
          </rPr>
          <t>에</t>
        </r>
        <r>
          <rPr>
            <b/>
            <sz val="9"/>
            <color indexed="81"/>
            <rFont val="Tahoma"/>
            <family val="2"/>
          </rPr>
          <t xml:space="preserve"> </t>
        </r>
        <r>
          <rPr>
            <b/>
            <sz val="9"/>
            <color indexed="81"/>
            <rFont val="돋움"/>
            <family val="3"/>
            <charset val="129"/>
          </rPr>
          <t>소재하는</t>
        </r>
        <r>
          <rPr>
            <b/>
            <sz val="9"/>
            <color indexed="81"/>
            <rFont val="Tahoma"/>
            <family val="2"/>
          </rPr>
          <t xml:space="preserve"> 1</t>
        </r>
        <r>
          <rPr>
            <b/>
            <sz val="9"/>
            <color indexed="81"/>
            <rFont val="돋움"/>
            <family val="3"/>
            <charset val="129"/>
          </rPr>
          <t>주택</t>
        </r>
        <r>
          <rPr>
            <b/>
            <sz val="9"/>
            <color indexed="81"/>
            <rFont val="Tahoma"/>
            <family val="2"/>
          </rPr>
          <t>(</t>
        </r>
        <r>
          <rPr>
            <b/>
            <sz val="9"/>
            <color indexed="81"/>
            <rFont val="돋움"/>
            <family val="3"/>
            <charset val="129"/>
          </rPr>
          <t>양도시점</t>
        </r>
        <r>
          <rPr>
            <b/>
            <sz val="9"/>
            <color indexed="81"/>
            <rFont val="Tahoma"/>
            <family val="2"/>
          </rPr>
          <t xml:space="preserve"> </t>
        </r>
        <r>
          <rPr>
            <b/>
            <sz val="9"/>
            <color indexed="81"/>
            <rFont val="돋움"/>
            <family val="3"/>
            <charset val="129"/>
          </rPr>
          <t>세대전원</t>
        </r>
        <r>
          <rPr>
            <b/>
            <sz val="9"/>
            <color indexed="81"/>
            <rFont val="Tahoma"/>
            <family val="2"/>
          </rPr>
          <t xml:space="preserve"> </t>
        </r>
        <r>
          <rPr>
            <b/>
            <sz val="9"/>
            <color indexed="81"/>
            <rFont val="돋움"/>
            <family val="3"/>
            <charset val="129"/>
          </rPr>
          <t>보유현황</t>
        </r>
        <r>
          <rPr>
            <b/>
            <sz val="9"/>
            <color indexed="81"/>
            <rFont val="Tahoma"/>
            <family val="2"/>
          </rPr>
          <t>)</t>
        </r>
        <r>
          <rPr>
            <b/>
            <sz val="9"/>
            <color indexed="81"/>
            <rFont val="돋움"/>
            <family val="3"/>
            <charset val="129"/>
          </rPr>
          <t>이고</t>
        </r>
        <r>
          <rPr>
            <b/>
            <sz val="9"/>
            <color indexed="81"/>
            <rFont val="Tahoma"/>
            <family val="2"/>
          </rPr>
          <t xml:space="preserve"> 2</t>
        </r>
        <r>
          <rPr>
            <b/>
            <sz val="9"/>
            <color indexed="81"/>
            <rFont val="돋움"/>
            <family val="3"/>
            <charset val="129"/>
          </rPr>
          <t>년</t>
        </r>
        <r>
          <rPr>
            <b/>
            <sz val="9"/>
            <color indexed="81"/>
            <rFont val="Tahoma"/>
            <family val="2"/>
          </rPr>
          <t xml:space="preserve"> </t>
        </r>
        <r>
          <rPr>
            <b/>
            <sz val="9"/>
            <color indexed="81"/>
            <rFont val="돋움"/>
            <family val="3"/>
            <charset val="129"/>
          </rPr>
          <t>이상</t>
        </r>
        <r>
          <rPr>
            <b/>
            <sz val="9"/>
            <color indexed="81"/>
            <rFont val="Tahoma"/>
            <family val="2"/>
          </rPr>
          <t xml:space="preserve"> </t>
        </r>
        <r>
          <rPr>
            <b/>
            <sz val="9"/>
            <color indexed="81"/>
            <rFont val="돋움"/>
            <family val="3"/>
            <charset val="129"/>
          </rPr>
          <t>보유하였습니까</t>
        </r>
        <r>
          <rPr>
            <b/>
            <sz val="9"/>
            <color indexed="81"/>
            <rFont val="Tahoma"/>
            <family val="2"/>
          </rPr>
          <t>?</t>
        </r>
      </text>
    </comment>
    <comment ref="C16" authorId="0" shapeId="0" xr:uid="{5B228321-600E-49F1-B72B-0BA37B73470E}">
      <text>
        <r>
          <rPr>
            <b/>
            <sz val="9"/>
            <color indexed="81"/>
            <rFont val="돋움"/>
            <family val="3"/>
            <charset val="129"/>
          </rPr>
          <t>양도주택의</t>
        </r>
        <r>
          <rPr>
            <b/>
            <sz val="9"/>
            <color indexed="81"/>
            <rFont val="Tahoma"/>
            <family val="2"/>
          </rPr>
          <t xml:space="preserve"> </t>
        </r>
        <r>
          <rPr>
            <b/>
            <sz val="9"/>
            <color indexed="81"/>
            <rFont val="돋움"/>
            <family val="3"/>
            <charset val="129"/>
          </rPr>
          <t>종류를</t>
        </r>
        <r>
          <rPr>
            <b/>
            <sz val="9"/>
            <color indexed="81"/>
            <rFont val="Tahoma"/>
            <family val="2"/>
          </rPr>
          <t xml:space="preserve"> </t>
        </r>
        <r>
          <rPr>
            <b/>
            <sz val="9"/>
            <color indexed="81"/>
            <rFont val="돋움"/>
            <family val="3"/>
            <charset val="129"/>
          </rPr>
          <t>선택하십시오
※</t>
        </r>
        <r>
          <rPr>
            <b/>
            <sz val="9"/>
            <color indexed="81"/>
            <rFont val="Tahoma"/>
            <family val="2"/>
          </rPr>
          <t xml:space="preserve"> </t>
        </r>
        <r>
          <rPr>
            <b/>
            <sz val="9"/>
            <color indexed="81"/>
            <rFont val="돋움"/>
            <family val="3"/>
            <charset val="129"/>
          </rPr>
          <t>양도주택의</t>
        </r>
        <r>
          <rPr>
            <b/>
            <sz val="9"/>
            <color indexed="81"/>
            <rFont val="Tahoma"/>
            <family val="2"/>
          </rPr>
          <t xml:space="preserve"> </t>
        </r>
        <r>
          <rPr>
            <b/>
            <sz val="9"/>
            <color indexed="81"/>
            <rFont val="돋움"/>
            <family val="3"/>
            <charset val="129"/>
          </rPr>
          <t>종류가</t>
        </r>
        <r>
          <rPr>
            <b/>
            <sz val="9"/>
            <color indexed="81"/>
            <rFont val="Tahoma"/>
            <family val="2"/>
          </rPr>
          <t xml:space="preserve"> </t>
        </r>
        <r>
          <rPr>
            <b/>
            <sz val="9"/>
            <color indexed="81"/>
            <rFont val="돋움"/>
            <family val="3"/>
            <charset val="129"/>
          </rPr>
          <t>재건축아파트나</t>
        </r>
        <r>
          <rPr>
            <b/>
            <sz val="9"/>
            <color indexed="81"/>
            <rFont val="Tahoma"/>
            <family val="2"/>
          </rPr>
          <t xml:space="preserve"> </t>
        </r>
        <r>
          <rPr>
            <b/>
            <sz val="9"/>
            <color indexed="81"/>
            <rFont val="돋움"/>
            <family val="3"/>
            <charset val="129"/>
          </rPr>
          <t>재개발아파트라도</t>
        </r>
        <r>
          <rPr>
            <b/>
            <sz val="9"/>
            <color indexed="81"/>
            <rFont val="Tahoma"/>
            <family val="2"/>
          </rPr>
          <t xml:space="preserve"> </t>
        </r>
        <r>
          <rPr>
            <b/>
            <sz val="9"/>
            <color indexed="81"/>
            <rFont val="돋움"/>
            <family val="3"/>
            <charset val="129"/>
          </rPr>
          <t>조합원</t>
        </r>
        <r>
          <rPr>
            <b/>
            <sz val="9"/>
            <color indexed="81"/>
            <rFont val="Tahoma"/>
            <family val="2"/>
          </rPr>
          <t xml:space="preserve"> </t>
        </r>
        <r>
          <rPr>
            <b/>
            <sz val="9"/>
            <color indexed="81"/>
            <rFont val="돋움"/>
            <family val="3"/>
            <charset val="129"/>
          </rPr>
          <t>자격으로</t>
        </r>
        <r>
          <rPr>
            <b/>
            <sz val="9"/>
            <color indexed="81"/>
            <rFont val="Tahoma"/>
            <family val="2"/>
          </rPr>
          <t xml:space="preserve"> </t>
        </r>
        <r>
          <rPr>
            <b/>
            <sz val="9"/>
            <color indexed="81"/>
            <rFont val="돋움"/>
            <family val="3"/>
            <charset val="129"/>
          </rPr>
          <t>취득하신</t>
        </r>
        <r>
          <rPr>
            <b/>
            <sz val="9"/>
            <color indexed="81"/>
            <rFont val="Tahoma"/>
            <family val="2"/>
          </rPr>
          <t xml:space="preserve"> </t>
        </r>
        <r>
          <rPr>
            <b/>
            <sz val="9"/>
            <color indexed="81"/>
            <rFont val="돋움"/>
            <family val="3"/>
            <charset val="129"/>
          </rPr>
          <t>아파트가</t>
        </r>
        <r>
          <rPr>
            <b/>
            <sz val="9"/>
            <color indexed="81"/>
            <rFont val="Tahoma"/>
            <family val="2"/>
          </rPr>
          <t xml:space="preserve"> </t>
        </r>
        <r>
          <rPr>
            <b/>
            <sz val="9"/>
            <color indexed="81"/>
            <rFont val="돋움"/>
            <family val="3"/>
            <charset val="129"/>
          </rPr>
          <t>아니라면</t>
        </r>
        <r>
          <rPr>
            <b/>
            <sz val="9"/>
            <color indexed="81"/>
            <rFont val="Tahoma"/>
            <family val="2"/>
          </rPr>
          <t xml:space="preserve"> 
</t>
        </r>
        <r>
          <rPr>
            <b/>
            <sz val="9"/>
            <color indexed="81"/>
            <rFont val="돋움"/>
            <family val="3"/>
            <charset val="129"/>
          </rPr>
          <t>일반아파트를</t>
        </r>
        <r>
          <rPr>
            <b/>
            <sz val="9"/>
            <color indexed="81"/>
            <rFont val="Tahoma"/>
            <family val="2"/>
          </rPr>
          <t xml:space="preserve"> </t>
        </r>
        <r>
          <rPr>
            <b/>
            <sz val="9"/>
            <color indexed="81"/>
            <rFont val="돋움"/>
            <family val="3"/>
            <charset val="129"/>
          </rPr>
          <t>선택하십시오</t>
        </r>
        <r>
          <rPr>
            <b/>
            <sz val="9"/>
            <color indexed="81"/>
            <rFont val="Tahoma"/>
            <family val="2"/>
          </rPr>
          <t xml:space="preserve">.
1. </t>
        </r>
        <r>
          <rPr>
            <b/>
            <sz val="9"/>
            <color indexed="81"/>
            <rFont val="돋움"/>
            <family val="3"/>
            <charset val="129"/>
          </rPr>
          <t>아파트</t>
        </r>
        <r>
          <rPr>
            <b/>
            <sz val="9"/>
            <color indexed="81"/>
            <rFont val="Tahoma"/>
            <family val="2"/>
          </rPr>
          <t xml:space="preserve">, </t>
        </r>
        <r>
          <rPr>
            <b/>
            <sz val="9"/>
            <color indexed="81"/>
            <rFont val="돋움"/>
            <family val="3"/>
            <charset val="129"/>
          </rPr>
          <t>다세대</t>
        </r>
        <r>
          <rPr>
            <b/>
            <sz val="9"/>
            <color indexed="81"/>
            <rFont val="Tahoma"/>
            <family val="2"/>
          </rPr>
          <t xml:space="preserve">, </t>
        </r>
        <r>
          <rPr>
            <b/>
            <sz val="9"/>
            <color indexed="81"/>
            <rFont val="돋움"/>
            <family val="3"/>
            <charset val="129"/>
          </rPr>
          <t>연립</t>
        </r>
        <r>
          <rPr>
            <b/>
            <sz val="9"/>
            <color indexed="81"/>
            <rFont val="Tahoma"/>
            <family val="2"/>
          </rPr>
          <t xml:space="preserve">, </t>
        </r>
        <r>
          <rPr>
            <b/>
            <sz val="9"/>
            <color indexed="81"/>
            <rFont val="돋움"/>
            <family val="3"/>
            <charset val="129"/>
          </rPr>
          <t>단독</t>
        </r>
        <r>
          <rPr>
            <b/>
            <sz val="9"/>
            <color indexed="81"/>
            <rFont val="Tahoma"/>
            <family val="2"/>
          </rPr>
          <t xml:space="preserve">, </t>
        </r>
        <r>
          <rPr>
            <b/>
            <sz val="9"/>
            <color indexed="81"/>
            <rFont val="돋움"/>
            <family val="3"/>
            <charset val="129"/>
          </rPr>
          <t xml:space="preserve">다가구
</t>
        </r>
        <r>
          <rPr>
            <b/>
            <sz val="9"/>
            <color indexed="81"/>
            <rFont val="Tahoma"/>
            <family val="2"/>
          </rPr>
          <t xml:space="preserve">2. </t>
        </r>
        <r>
          <rPr>
            <b/>
            <sz val="9"/>
            <color indexed="81"/>
            <rFont val="돋움"/>
            <family val="3"/>
            <charset val="129"/>
          </rPr>
          <t>재건축아파트</t>
        </r>
        <r>
          <rPr>
            <b/>
            <sz val="9"/>
            <color indexed="81"/>
            <rFont val="Tahoma"/>
            <family val="2"/>
          </rPr>
          <t xml:space="preserve">       3. </t>
        </r>
        <r>
          <rPr>
            <b/>
            <sz val="9"/>
            <color indexed="81"/>
            <rFont val="돋움"/>
            <family val="3"/>
            <charset val="129"/>
          </rPr>
          <t>재건축아파트입주권</t>
        </r>
        <r>
          <rPr>
            <b/>
            <sz val="9"/>
            <color indexed="81"/>
            <rFont val="Tahoma"/>
            <family val="2"/>
          </rPr>
          <t xml:space="preserve">    4.</t>
        </r>
        <r>
          <rPr>
            <b/>
            <sz val="9"/>
            <color indexed="81"/>
            <rFont val="돋움"/>
            <family val="3"/>
            <charset val="129"/>
          </rPr>
          <t>건설임대주택</t>
        </r>
        <r>
          <rPr>
            <b/>
            <sz val="9"/>
            <color indexed="81"/>
            <rFont val="Tahoma"/>
            <family val="2"/>
          </rPr>
          <t xml:space="preserve">      5.</t>
        </r>
        <r>
          <rPr>
            <b/>
            <sz val="9"/>
            <color indexed="81"/>
            <rFont val="돋움"/>
            <family val="3"/>
            <charset val="129"/>
          </rPr>
          <t>재개발아파트</t>
        </r>
        <r>
          <rPr>
            <b/>
            <sz val="9"/>
            <color indexed="81"/>
            <rFont val="Tahoma"/>
            <family val="2"/>
          </rPr>
          <t xml:space="preserve"> 
6. </t>
        </r>
        <r>
          <rPr>
            <b/>
            <sz val="9"/>
            <color indexed="81"/>
            <rFont val="돋움"/>
            <family val="3"/>
            <charset val="129"/>
          </rPr>
          <t>재개발아파트입주권</t>
        </r>
        <r>
          <rPr>
            <b/>
            <sz val="9"/>
            <color indexed="81"/>
            <rFont val="Tahoma"/>
            <family val="2"/>
          </rPr>
          <t xml:space="preserve">    7.</t>
        </r>
        <r>
          <rPr>
            <b/>
            <sz val="9"/>
            <color indexed="81"/>
            <rFont val="돋움"/>
            <family val="3"/>
            <charset val="129"/>
          </rPr>
          <t>대체취득</t>
        </r>
        <r>
          <rPr>
            <b/>
            <sz val="9"/>
            <color indexed="81"/>
            <rFont val="Tahoma"/>
            <family val="2"/>
          </rPr>
          <t>(</t>
        </r>
        <r>
          <rPr>
            <b/>
            <sz val="9"/>
            <color indexed="81"/>
            <rFont val="돋움"/>
            <family val="3"/>
            <charset val="129"/>
          </rPr>
          <t>재개발</t>
        </r>
        <r>
          <rPr>
            <b/>
            <sz val="9"/>
            <color indexed="81"/>
            <rFont val="Tahoma"/>
            <family val="2"/>
          </rPr>
          <t>,</t>
        </r>
        <r>
          <rPr>
            <b/>
            <sz val="9"/>
            <color indexed="81"/>
            <rFont val="돋움"/>
            <family val="3"/>
            <charset val="129"/>
          </rPr>
          <t>재건축</t>
        </r>
        <r>
          <rPr>
            <b/>
            <sz val="9"/>
            <color indexed="81"/>
            <rFont val="Tahoma"/>
            <family val="2"/>
          </rPr>
          <t>)</t>
        </r>
        <r>
          <rPr>
            <b/>
            <sz val="9"/>
            <color indexed="81"/>
            <rFont val="돋움"/>
            <family val="3"/>
            <charset val="129"/>
          </rPr>
          <t>주택</t>
        </r>
      </text>
    </comment>
    <comment ref="C18" authorId="1" shapeId="0" xr:uid="{00000000-0006-0000-0000-000002000000}">
      <text>
        <r>
          <rPr>
            <b/>
            <sz val="9"/>
            <color indexed="81"/>
            <rFont val="돋움"/>
            <family val="3"/>
            <charset val="129"/>
          </rPr>
          <t>동일</t>
        </r>
        <r>
          <rPr>
            <b/>
            <sz val="9"/>
            <color indexed="81"/>
            <rFont val="Tahoma"/>
            <family val="2"/>
          </rPr>
          <t xml:space="preserve"> </t>
        </r>
        <r>
          <rPr>
            <b/>
            <sz val="9"/>
            <color indexed="81"/>
            <rFont val="돋움"/>
            <family val="3"/>
            <charset val="129"/>
          </rPr>
          <t>세대의</t>
        </r>
        <r>
          <rPr>
            <b/>
            <sz val="9"/>
            <color indexed="81"/>
            <rFont val="Tahoma"/>
            <family val="2"/>
          </rPr>
          <t xml:space="preserve"> </t>
        </r>
        <r>
          <rPr>
            <b/>
            <sz val="9"/>
            <color indexed="81"/>
            <rFont val="돋움"/>
            <family val="3"/>
            <charset val="129"/>
          </rPr>
          <t>범위
세대의</t>
        </r>
        <r>
          <rPr>
            <b/>
            <sz val="9"/>
            <color indexed="81"/>
            <rFont val="Tahoma"/>
            <family val="2"/>
          </rPr>
          <t xml:space="preserve"> </t>
        </r>
        <r>
          <rPr>
            <b/>
            <sz val="9"/>
            <color indexed="81"/>
            <rFont val="돋움"/>
            <family val="3"/>
            <charset val="129"/>
          </rPr>
          <t>범위는</t>
        </r>
        <r>
          <rPr>
            <b/>
            <sz val="9"/>
            <color indexed="81"/>
            <rFont val="Tahoma"/>
            <family val="2"/>
          </rPr>
          <t xml:space="preserve"> </t>
        </r>
        <r>
          <rPr>
            <b/>
            <sz val="9"/>
            <color indexed="81"/>
            <rFont val="돋움"/>
            <family val="3"/>
            <charset val="129"/>
          </rPr>
          <t>거주자와</t>
        </r>
        <r>
          <rPr>
            <b/>
            <sz val="9"/>
            <color indexed="81"/>
            <rFont val="Tahoma"/>
            <family val="2"/>
          </rPr>
          <t xml:space="preserve"> </t>
        </r>
        <r>
          <rPr>
            <b/>
            <sz val="9"/>
            <color indexed="81"/>
            <rFont val="돋움"/>
            <family val="3"/>
            <charset val="129"/>
          </rPr>
          <t>그</t>
        </r>
        <r>
          <rPr>
            <b/>
            <sz val="9"/>
            <color indexed="81"/>
            <rFont val="Tahoma"/>
            <family val="2"/>
          </rPr>
          <t xml:space="preserve"> </t>
        </r>
        <r>
          <rPr>
            <b/>
            <sz val="9"/>
            <color indexed="81"/>
            <rFont val="돋움"/>
            <family val="3"/>
            <charset val="129"/>
          </rPr>
          <t>배우자의</t>
        </r>
        <r>
          <rPr>
            <b/>
            <sz val="9"/>
            <color indexed="81"/>
            <rFont val="Tahoma"/>
            <family val="2"/>
          </rPr>
          <t xml:space="preserve"> </t>
        </r>
        <r>
          <rPr>
            <b/>
            <sz val="9"/>
            <color indexed="81"/>
            <rFont val="돋움"/>
            <family val="3"/>
            <charset val="129"/>
          </rPr>
          <t>직계존비속</t>
        </r>
        <r>
          <rPr>
            <b/>
            <sz val="9"/>
            <color indexed="81"/>
            <rFont val="Tahoma"/>
            <family val="2"/>
          </rPr>
          <t>(</t>
        </r>
        <r>
          <rPr>
            <b/>
            <sz val="9"/>
            <color indexed="81"/>
            <rFont val="돋움"/>
            <family val="3"/>
            <charset val="129"/>
          </rPr>
          <t>그</t>
        </r>
        <r>
          <rPr>
            <b/>
            <sz val="9"/>
            <color indexed="81"/>
            <rFont val="Tahoma"/>
            <family val="2"/>
          </rPr>
          <t xml:space="preserve"> </t>
        </r>
        <r>
          <rPr>
            <b/>
            <sz val="9"/>
            <color indexed="81"/>
            <rFont val="돋움"/>
            <family val="3"/>
            <charset val="129"/>
          </rPr>
          <t>배우자를</t>
        </r>
        <r>
          <rPr>
            <b/>
            <sz val="9"/>
            <color indexed="81"/>
            <rFont val="Tahoma"/>
            <family val="2"/>
          </rPr>
          <t xml:space="preserve"> </t>
        </r>
        <r>
          <rPr>
            <b/>
            <sz val="9"/>
            <color indexed="81"/>
            <rFont val="돋움"/>
            <family val="3"/>
            <charset val="129"/>
          </rPr>
          <t>포함한다</t>
        </r>
        <r>
          <rPr>
            <b/>
            <sz val="9"/>
            <color indexed="81"/>
            <rFont val="Tahoma"/>
            <family val="2"/>
          </rPr>
          <t xml:space="preserve">) </t>
        </r>
        <r>
          <rPr>
            <b/>
            <sz val="9"/>
            <color indexed="81"/>
            <rFont val="돋움"/>
            <family val="3"/>
            <charset val="129"/>
          </rPr>
          <t>및</t>
        </r>
        <r>
          <rPr>
            <b/>
            <sz val="9"/>
            <color indexed="81"/>
            <rFont val="Tahoma"/>
            <family val="2"/>
          </rPr>
          <t xml:space="preserve"> </t>
        </r>
        <r>
          <rPr>
            <b/>
            <sz val="9"/>
            <color indexed="81"/>
            <rFont val="돋움"/>
            <family val="3"/>
            <charset val="129"/>
          </rPr>
          <t>형제자매를</t>
        </r>
        <r>
          <rPr>
            <b/>
            <sz val="9"/>
            <color indexed="81"/>
            <rFont val="Tahoma"/>
            <family val="2"/>
          </rPr>
          <t xml:space="preserve"> </t>
        </r>
        <r>
          <rPr>
            <b/>
            <sz val="9"/>
            <color indexed="81"/>
            <rFont val="돋움"/>
            <family val="3"/>
            <charset val="129"/>
          </rPr>
          <t>말한다</t>
        </r>
        <r>
          <rPr>
            <b/>
            <sz val="9"/>
            <color indexed="81"/>
            <rFont val="Tahoma"/>
            <family val="2"/>
          </rPr>
          <t xml:space="preserve">.
</t>
        </r>
        <r>
          <rPr>
            <b/>
            <sz val="9"/>
            <color indexed="81"/>
            <rFont val="돋움"/>
            <family val="3"/>
            <charset val="129"/>
          </rPr>
          <t>여기서</t>
        </r>
        <r>
          <rPr>
            <b/>
            <sz val="9"/>
            <color indexed="81"/>
            <rFont val="Tahoma"/>
            <family val="2"/>
          </rPr>
          <t xml:space="preserve"> </t>
        </r>
        <r>
          <rPr>
            <b/>
            <sz val="9"/>
            <color indexed="81"/>
            <rFont val="돋움"/>
            <family val="3"/>
            <charset val="129"/>
          </rPr>
          <t>거주라</t>
        </r>
        <r>
          <rPr>
            <b/>
            <sz val="9"/>
            <color indexed="81"/>
            <rFont val="Tahoma"/>
            <family val="2"/>
          </rPr>
          <t xml:space="preserve"> </t>
        </r>
        <r>
          <rPr>
            <b/>
            <sz val="9"/>
            <color indexed="81"/>
            <rFont val="돋움"/>
            <family val="3"/>
            <charset val="129"/>
          </rPr>
          <t>함은</t>
        </r>
        <r>
          <rPr>
            <b/>
            <sz val="9"/>
            <color indexed="81"/>
            <rFont val="Tahoma"/>
            <family val="2"/>
          </rPr>
          <t xml:space="preserve"> </t>
        </r>
        <r>
          <rPr>
            <b/>
            <sz val="9"/>
            <color indexed="81"/>
            <rFont val="돋움"/>
            <family val="3"/>
            <charset val="129"/>
          </rPr>
          <t>주택을</t>
        </r>
        <r>
          <rPr>
            <b/>
            <sz val="9"/>
            <color indexed="81"/>
            <rFont val="Tahoma"/>
            <family val="2"/>
          </rPr>
          <t xml:space="preserve"> </t>
        </r>
        <r>
          <rPr>
            <b/>
            <sz val="9"/>
            <color indexed="81"/>
            <rFont val="돋움"/>
            <family val="3"/>
            <charset val="129"/>
          </rPr>
          <t>양도하는</t>
        </r>
        <r>
          <rPr>
            <b/>
            <sz val="9"/>
            <color indexed="81"/>
            <rFont val="Tahoma"/>
            <family val="2"/>
          </rPr>
          <t xml:space="preserve"> </t>
        </r>
        <r>
          <rPr>
            <b/>
            <sz val="9"/>
            <color indexed="81"/>
            <rFont val="돋움"/>
            <family val="3"/>
            <charset val="129"/>
          </rPr>
          <t>자를</t>
        </r>
        <r>
          <rPr>
            <b/>
            <sz val="9"/>
            <color indexed="81"/>
            <rFont val="Tahoma"/>
            <family val="2"/>
          </rPr>
          <t xml:space="preserve"> </t>
        </r>
        <r>
          <rPr>
            <b/>
            <sz val="9"/>
            <color indexed="81"/>
            <rFont val="돋움"/>
            <family val="3"/>
            <charset val="129"/>
          </rPr>
          <t>의미하므로</t>
        </r>
        <r>
          <rPr>
            <b/>
            <sz val="9"/>
            <color indexed="81"/>
            <rFont val="Tahoma"/>
            <family val="2"/>
          </rPr>
          <t xml:space="preserve"> </t>
        </r>
        <r>
          <rPr>
            <b/>
            <sz val="9"/>
            <color indexed="81"/>
            <rFont val="돋움"/>
            <family val="3"/>
            <charset val="129"/>
          </rPr>
          <t>양도자를</t>
        </r>
        <r>
          <rPr>
            <b/>
            <sz val="9"/>
            <color indexed="81"/>
            <rFont val="Tahoma"/>
            <family val="2"/>
          </rPr>
          <t xml:space="preserve"> </t>
        </r>
        <r>
          <rPr>
            <b/>
            <sz val="9"/>
            <color indexed="81"/>
            <rFont val="돋움"/>
            <family val="3"/>
            <charset val="129"/>
          </rPr>
          <t>기준으로</t>
        </r>
        <r>
          <rPr>
            <b/>
            <sz val="9"/>
            <color indexed="81"/>
            <rFont val="Tahoma"/>
            <family val="2"/>
          </rPr>
          <t xml:space="preserve"> </t>
        </r>
        <r>
          <rPr>
            <b/>
            <sz val="9"/>
            <color indexed="81"/>
            <rFont val="돋움"/>
            <family val="3"/>
            <charset val="129"/>
          </rPr>
          <t>가족관계를</t>
        </r>
        <r>
          <rPr>
            <b/>
            <sz val="9"/>
            <color indexed="81"/>
            <rFont val="Tahoma"/>
            <family val="2"/>
          </rPr>
          <t xml:space="preserve"> </t>
        </r>
        <r>
          <rPr>
            <b/>
            <sz val="9"/>
            <color indexed="81"/>
            <rFont val="돋움"/>
            <family val="3"/>
            <charset val="129"/>
          </rPr>
          <t>검토하여야
한다</t>
        </r>
        <r>
          <rPr>
            <b/>
            <sz val="9"/>
            <color indexed="81"/>
            <rFont val="Tahoma"/>
            <family val="2"/>
          </rPr>
          <t xml:space="preserve">.
</t>
        </r>
        <r>
          <rPr>
            <b/>
            <sz val="9"/>
            <color indexed="81"/>
            <rFont val="돋움"/>
            <family val="3"/>
            <charset val="129"/>
          </rPr>
          <t>①</t>
        </r>
        <r>
          <rPr>
            <b/>
            <sz val="9"/>
            <color indexed="81"/>
            <rFont val="Tahoma"/>
            <family val="2"/>
          </rPr>
          <t xml:space="preserve"> </t>
        </r>
        <r>
          <rPr>
            <b/>
            <sz val="9"/>
            <color indexed="81"/>
            <rFont val="돋움"/>
            <family val="3"/>
            <charset val="129"/>
          </rPr>
          <t>거주자와</t>
        </r>
        <r>
          <rPr>
            <b/>
            <sz val="9"/>
            <color indexed="81"/>
            <rFont val="Tahoma"/>
            <family val="2"/>
          </rPr>
          <t xml:space="preserve"> </t>
        </r>
        <r>
          <rPr>
            <b/>
            <sz val="9"/>
            <color indexed="81"/>
            <rFont val="돋움"/>
            <family val="3"/>
            <charset val="129"/>
          </rPr>
          <t>그</t>
        </r>
        <r>
          <rPr>
            <b/>
            <sz val="9"/>
            <color indexed="81"/>
            <rFont val="Tahoma"/>
            <family val="2"/>
          </rPr>
          <t xml:space="preserve"> </t>
        </r>
        <r>
          <rPr>
            <b/>
            <sz val="9"/>
            <color indexed="81"/>
            <rFont val="돋움"/>
            <family val="3"/>
            <charset val="129"/>
          </rPr>
          <t>배우자의</t>
        </r>
        <r>
          <rPr>
            <b/>
            <sz val="9"/>
            <color indexed="81"/>
            <rFont val="Tahoma"/>
            <family val="2"/>
          </rPr>
          <t xml:space="preserve"> </t>
        </r>
        <r>
          <rPr>
            <b/>
            <sz val="9"/>
            <color indexed="81"/>
            <rFont val="돋움"/>
            <family val="3"/>
            <charset val="129"/>
          </rPr>
          <t>직계존속과</t>
        </r>
        <r>
          <rPr>
            <b/>
            <sz val="9"/>
            <color indexed="81"/>
            <rFont val="Tahoma"/>
            <family val="2"/>
          </rPr>
          <t xml:space="preserve"> </t>
        </r>
        <r>
          <rPr>
            <b/>
            <sz val="9"/>
            <color indexed="81"/>
            <rFont val="돋움"/>
            <family val="3"/>
            <charset val="129"/>
          </rPr>
          <t>직계존속의</t>
        </r>
        <r>
          <rPr>
            <b/>
            <sz val="9"/>
            <color indexed="81"/>
            <rFont val="Tahoma"/>
            <family val="2"/>
          </rPr>
          <t xml:space="preserve"> </t>
        </r>
        <r>
          <rPr>
            <b/>
            <sz val="9"/>
            <color indexed="81"/>
            <rFont val="돋움"/>
            <family val="3"/>
            <charset val="129"/>
          </rPr>
          <t>배우자
본인의</t>
        </r>
        <r>
          <rPr>
            <b/>
            <sz val="9"/>
            <color indexed="81"/>
            <rFont val="Tahoma"/>
            <family val="2"/>
          </rPr>
          <t xml:space="preserve"> </t>
        </r>
        <r>
          <rPr>
            <b/>
            <sz val="9"/>
            <color indexed="81"/>
            <rFont val="돋움"/>
            <family val="3"/>
            <charset val="129"/>
          </rPr>
          <t>존속은</t>
        </r>
        <r>
          <rPr>
            <b/>
            <sz val="9"/>
            <color indexed="81"/>
            <rFont val="Tahoma"/>
            <family val="2"/>
          </rPr>
          <t xml:space="preserve"> </t>
        </r>
        <r>
          <rPr>
            <b/>
            <sz val="9"/>
            <color indexed="81"/>
            <rFont val="돋움"/>
            <family val="3"/>
            <charset val="129"/>
          </rPr>
          <t>물론</t>
        </r>
        <r>
          <rPr>
            <b/>
            <sz val="9"/>
            <color indexed="81"/>
            <rFont val="Tahoma"/>
            <family val="2"/>
          </rPr>
          <t xml:space="preserve"> </t>
        </r>
        <r>
          <rPr>
            <b/>
            <sz val="9"/>
            <color indexed="81"/>
            <rFont val="돋움"/>
            <family val="3"/>
            <charset val="129"/>
          </rPr>
          <t>배우자의</t>
        </r>
        <r>
          <rPr>
            <b/>
            <sz val="9"/>
            <color indexed="81"/>
            <rFont val="Tahoma"/>
            <family val="2"/>
          </rPr>
          <t xml:space="preserve"> </t>
        </r>
        <r>
          <rPr>
            <b/>
            <sz val="9"/>
            <color indexed="81"/>
            <rFont val="돋움"/>
            <family val="3"/>
            <charset val="129"/>
          </rPr>
          <t>존속도</t>
        </r>
        <r>
          <rPr>
            <b/>
            <sz val="9"/>
            <color indexed="81"/>
            <rFont val="Tahoma"/>
            <family val="2"/>
          </rPr>
          <t xml:space="preserve"> </t>
        </r>
        <r>
          <rPr>
            <b/>
            <sz val="9"/>
            <color indexed="81"/>
            <rFont val="돋움"/>
            <family val="3"/>
            <charset val="129"/>
          </rPr>
          <t>생계를</t>
        </r>
        <r>
          <rPr>
            <b/>
            <sz val="9"/>
            <color indexed="81"/>
            <rFont val="Tahoma"/>
            <family val="2"/>
          </rPr>
          <t xml:space="preserve"> </t>
        </r>
        <r>
          <rPr>
            <b/>
            <sz val="9"/>
            <color indexed="81"/>
            <rFont val="돋움"/>
            <family val="3"/>
            <charset val="129"/>
          </rPr>
          <t>함께하는</t>
        </r>
        <r>
          <rPr>
            <b/>
            <sz val="9"/>
            <color indexed="81"/>
            <rFont val="Tahoma"/>
            <family val="2"/>
          </rPr>
          <t xml:space="preserve"> </t>
        </r>
        <r>
          <rPr>
            <b/>
            <sz val="9"/>
            <color indexed="81"/>
            <rFont val="돋움"/>
            <family val="3"/>
            <charset val="129"/>
          </rPr>
          <t>경우</t>
        </r>
        <r>
          <rPr>
            <b/>
            <sz val="9"/>
            <color indexed="81"/>
            <rFont val="Tahoma"/>
            <family val="2"/>
          </rPr>
          <t xml:space="preserve"> </t>
        </r>
        <r>
          <rPr>
            <b/>
            <sz val="9"/>
            <color indexed="81"/>
            <rFont val="돋움"/>
            <family val="3"/>
            <charset val="129"/>
          </rPr>
          <t>동일한</t>
        </r>
        <r>
          <rPr>
            <b/>
            <sz val="9"/>
            <color indexed="81"/>
            <rFont val="Tahoma"/>
            <family val="2"/>
          </rPr>
          <t xml:space="preserve"> </t>
        </r>
        <r>
          <rPr>
            <b/>
            <sz val="9"/>
            <color indexed="81"/>
            <rFont val="돋움"/>
            <family val="3"/>
            <charset val="129"/>
          </rPr>
          <t>세대로</t>
        </r>
        <r>
          <rPr>
            <b/>
            <sz val="9"/>
            <color indexed="81"/>
            <rFont val="Tahoma"/>
            <family val="2"/>
          </rPr>
          <t xml:space="preserve"> </t>
        </r>
        <r>
          <rPr>
            <b/>
            <sz val="9"/>
            <color indexed="81"/>
            <rFont val="돋움"/>
            <family val="3"/>
            <charset val="129"/>
          </rPr>
          <t>본다</t>
        </r>
        <r>
          <rPr>
            <b/>
            <sz val="9"/>
            <color indexed="81"/>
            <rFont val="Tahoma"/>
            <family val="2"/>
          </rPr>
          <t xml:space="preserve">.
</t>
        </r>
        <r>
          <rPr>
            <b/>
            <sz val="9"/>
            <color indexed="81"/>
            <rFont val="돋움"/>
            <family val="3"/>
            <charset val="129"/>
          </rPr>
          <t>즉</t>
        </r>
        <r>
          <rPr>
            <b/>
            <sz val="9"/>
            <color indexed="81"/>
            <rFont val="Tahoma"/>
            <family val="2"/>
          </rPr>
          <t xml:space="preserve"> </t>
        </r>
        <r>
          <rPr>
            <b/>
            <sz val="9"/>
            <color indexed="81"/>
            <rFont val="돋움"/>
            <family val="3"/>
            <charset val="129"/>
          </rPr>
          <t>ⓐ</t>
        </r>
        <r>
          <rPr>
            <b/>
            <sz val="9"/>
            <color indexed="81"/>
            <rFont val="Tahoma"/>
            <family val="2"/>
          </rPr>
          <t xml:space="preserve"> </t>
        </r>
        <r>
          <rPr>
            <b/>
            <sz val="9"/>
            <color indexed="81"/>
            <rFont val="돋움"/>
            <family val="3"/>
            <charset val="129"/>
          </rPr>
          <t>사위가</t>
        </r>
        <r>
          <rPr>
            <b/>
            <sz val="9"/>
            <color indexed="81"/>
            <rFont val="Tahoma"/>
            <family val="2"/>
          </rPr>
          <t xml:space="preserve"> </t>
        </r>
        <r>
          <rPr>
            <b/>
            <sz val="9"/>
            <color indexed="81"/>
            <rFont val="돋움"/>
            <family val="3"/>
            <charset val="129"/>
          </rPr>
          <t>장인</t>
        </r>
        <r>
          <rPr>
            <b/>
            <sz val="9"/>
            <color indexed="81"/>
            <rFont val="Tahoma"/>
            <family val="2"/>
          </rPr>
          <t xml:space="preserve">, </t>
        </r>
        <r>
          <rPr>
            <b/>
            <sz val="9"/>
            <color indexed="81"/>
            <rFont val="돋움"/>
            <family val="3"/>
            <charset val="129"/>
          </rPr>
          <t>장모와</t>
        </r>
        <r>
          <rPr>
            <b/>
            <sz val="9"/>
            <color indexed="81"/>
            <rFont val="Tahoma"/>
            <family val="2"/>
          </rPr>
          <t xml:space="preserve"> </t>
        </r>
        <r>
          <rPr>
            <b/>
            <sz val="9"/>
            <color indexed="81"/>
            <rFont val="돋움"/>
            <family val="3"/>
            <charset val="129"/>
          </rPr>
          <t>함께</t>
        </r>
        <r>
          <rPr>
            <b/>
            <sz val="9"/>
            <color indexed="81"/>
            <rFont val="Tahoma"/>
            <family val="2"/>
          </rPr>
          <t xml:space="preserve"> </t>
        </r>
        <r>
          <rPr>
            <b/>
            <sz val="9"/>
            <color indexed="81"/>
            <rFont val="돋움"/>
            <family val="3"/>
            <charset val="129"/>
          </rPr>
          <t>거주하는</t>
        </r>
        <r>
          <rPr>
            <b/>
            <sz val="9"/>
            <color indexed="81"/>
            <rFont val="Tahoma"/>
            <family val="2"/>
          </rPr>
          <t xml:space="preserve"> </t>
        </r>
        <r>
          <rPr>
            <b/>
            <sz val="9"/>
            <color indexed="81"/>
            <rFont val="돋움"/>
            <family val="3"/>
            <charset val="129"/>
          </rPr>
          <t>경우</t>
        </r>
        <r>
          <rPr>
            <b/>
            <sz val="9"/>
            <color indexed="81"/>
            <rFont val="Tahoma"/>
            <family val="2"/>
          </rPr>
          <t xml:space="preserve"> </t>
        </r>
        <r>
          <rPr>
            <b/>
            <sz val="9"/>
            <color indexed="81"/>
            <rFont val="돋움"/>
            <family val="3"/>
            <charset val="129"/>
          </rPr>
          <t>동일한</t>
        </r>
        <r>
          <rPr>
            <b/>
            <sz val="9"/>
            <color indexed="81"/>
            <rFont val="Tahoma"/>
            <family val="2"/>
          </rPr>
          <t xml:space="preserve"> </t>
        </r>
        <r>
          <rPr>
            <b/>
            <sz val="9"/>
            <color indexed="81"/>
            <rFont val="돋움"/>
            <family val="3"/>
            <charset val="129"/>
          </rPr>
          <t>세대가</t>
        </r>
        <r>
          <rPr>
            <b/>
            <sz val="9"/>
            <color indexed="81"/>
            <rFont val="Tahoma"/>
            <family val="2"/>
          </rPr>
          <t xml:space="preserve"> </t>
        </r>
        <r>
          <rPr>
            <b/>
            <sz val="9"/>
            <color indexed="81"/>
            <rFont val="돋움"/>
            <family val="3"/>
            <charset val="129"/>
          </rPr>
          <t xml:space="preserve">되며
</t>
        </r>
        <r>
          <rPr>
            <b/>
            <sz val="9"/>
            <color indexed="81"/>
            <rFont val="Tahoma"/>
            <family val="2"/>
          </rPr>
          <t xml:space="preserve">     </t>
        </r>
        <r>
          <rPr>
            <b/>
            <sz val="9"/>
            <color indexed="81"/>
            <rFont val="돋움"/>
            <family val="3"/>
            <charset val="129"/>
          </rPr>
          <t>ⓑ</t>
        </r>
        <r>
          <rPr>
            <b/>
            <sz val="9"/>
            <color indexed="81"/>
            <rFont val="Tahoma"/>
            <family val="2"/>
          </rPr>
          <t xml:space="preserve"> </t>
        </r>
        <r>
          <rPr>
            <b/>
            <sz val="9"/>
            <color indexed="81"/>
            <rFont val="돋움"/>
            <family val="3"/>
            <charset val="129"/>
          </rPr>
          <t>며느리가</t>
        </r>
        <r>
          <rPr>
            <b/>
            <sz val="9"/>
            <color indexed="81"/>
            <rFont val="Tahoma"/>
            <family val="2"/>
          </rPr>
          <t xml:space="preserve"> </t>
        </r>
        <r>
          <rPr>
            <b/>
            <sz val="9"/>
            <color indexed="81"/>
            <rFont val="돋움"/>
            <family val="3"/>
            <charset val="129"/>
          </rPr>
          <t>시부모와</t>
        </r>
        <r>
          <rPr>
            <b/>
            <sz val="9"/>
            <color indexed="81"/>
            <rFont val="Tahoma"/>
            <family val="2"/>
          </rPr>
          <t xml:space="preserve"> </t>
        </r>
        <r>
          <rPr>
            <b/>
            <sz val="9"/>
            <color indexed="81"/>
            <rFont val="돋움"/>
            <family val="3"/>
            <charset val="129"/>
          </rPr>
          <t>함께</t>
        </r>
        <r>
          <rPr>
            <b/>
            <sz val="9"/>
            <color indexed="81"/>
            <rFont val="Tahoma"/>
            <family val="2"/>
          </rPr>
          <t xml:space="preserve"> </t>
        </r>
        <r>
          <rPr>
            <b/>
            <sz val="9"/>
            <color indexed="81"/>
            <rFont val="돋움"/>
            <family val="3"/>
            <charset val="129"/>
          </rPr>
          <t>거주하는</t>
        </r>
        <r>
          <rPr>
            <b/>
            <sz val="9"/>
            <color indexed="81"/>
            <rFont val="Tahoma"/>
            <family val="2"/>
          </rPr>
          <t xml:space="preserve"> </t>
        </r>
        <r>
          <rPr>
            <b/>
            <sz val="9"/>
            <color indexed="81"/>
            <rFont val="돋움"/>
            <family val="3"/>
            <charset val="129"/>
          </rPr>
          <t>경우에도</t>
        </r>
        <r>
          <rPr>
            <b/>
            <sz val="9"/>
            <color indexed="81"/>
            <rFont val="Tahoma"/>
            <family val="2"/>
          </rPr>
          <t xml:space="preserve"> </t>
        </r>
        <r>
          <rPr>
            <b/>
            <sz val="9"/>
            <color indexed="81"/>
            <rFont val="돋움"/>
            <family val="3"/>
            <charset val="129"/>
          </rPr>
          <t>동일한</t>
        </r>
        <r>
          <rPr>
            <b/>
            <sz val="9"/>
            <color indexed="81"/>
            <rFont val="Tahoma"/>
            <family val="2"/>
          </rPr>
          <t xml:space="preserve"> </t>
        </r>
        <r>
          <rPr>
            <b/>
            <sz val="9"/>
            <color indexed="81"/>
            <rFont val="돋움"/>
            <family val="3"/>
            <charset val="129"/>
          </rPr>
          <t>세대가</t>
        </r>
        <r>
          <rPr>
            <b/>
            <sz val="9"/>
            <color indexed="81"/>
            <rFont val="Tahoma"/>
            <family val="2"/>
          </rPr>
          <t xml:space="preserve"> </t>
        </r>
        <r>
          <rPr>
            <b/>
            <sz val="9"/>
            <color indexed="81"/>
            <rFont val="돋움"/>
            <family val="3"/>
            <charset val="129"/>
          </rPr>
          <t>된다</t>
        </r>
        <r>
          <rPr>
            <b/>
            <sz val="9"/>
            <color indexed="81"/>
            <rFont val="Tahoma"/>
            <family val="2"/>
          </rPr>
          <t xml:space="preserve">.
</t>
        </r>
        <r>
          <rPr>
            <b/>
            <sz val="9"/>
            <color indexed="81"/>
            <rFont val="돋움"/>
            <family val="3"/>
            <charset val="129"/>
          </rPr>
          <t>생계를</t>
        </r>
        <r>
          <rPr>
            <b/>
            <sz val="9"/>
            <color indexed="81"/>
            <rFont val="Tahoma"/>
            <family val="2"/>
          </rPr>
          <t xml:space="preserve"> </t>
        </r>
        <r>
          <rPr>
            <b/>
            <sz val="9"/>
            <color indexed="81"/>
            <rFont val="돋움"/>
            <family val="3"/>
            <charset val="129"/>
          </rPr>
          <t>달리하는</t>
        </r>
        <r>
          <rPr>
            <b/>
            <sz val="9"/>
            <color indexed="81"/>
            <rFont val="Tahoma"/>
            <family val="2"/>
          </rPr>
          <t xml:space="preserve"> </t>
        </r>
        <r>
          <rPr>
            <b/>
            <sz val="9"/>
            <color indexed="81"/>
            <rFont val="돋움"/>
            <family val="3"/>
            <charset val="129"/>
          </rPr>
          <t>직계존속은</t>
        </r>
        <r>
          <rPr>
            <b/>
            <sz val="9"/>
            <color indexed="81"/>
            <rFont val="Tahoma"/>
            <family val="2"/>
          </rPr>
          <t xml:space="preserve"> </t>
        </r>
        <r>
          <rPr>
            <b/>
            <sz val="9"/>
            <color indexed="81"/>
            <rFont val="돋움"/>
            <family val="3"/>
            <charset val="129"/>
          </rPr>
          <t>당연히</t>
        </r>
        <r>
          <rPr>
            <b/>
            <sz val="9"/>
            <color indexed="81"/>
            <rFont val="Tahoma"/>
            <family val="2"/>
          </rPr>
          <t xml:space="preserve"> </t>
        </r>
        <r>
          <rPr>
            <b/>
            <sz val="9"/>
            <color indexed="81"/>
            <rFont val="돋움"/>
            <family val="3"/>
            <charset val="129"/>
          </rPr>
          <t>동일한</t>
        </r>
        <r>
          <rPr>
            <b/>
            <sz val="9"/>
            <color indexed="81"/>
            <rFont val="Tahoma"/>
            <family val="2"/>
          </rPr>
          <t xml:space="preserve"> </t>
        </r>
        <r>
          <rPr>
            <b/>
            <sz val="9"/>
            <color indexed="81"/>
            <rFont val="돋움"/>
            <family val="3"/>
            <charset val="129"/>
          </rPr>
          <t>세대가</t>
        </r>
        <r>
          <rPr>
            <b/>
            <sz val="9"/>
            <color indexed="81"/>
            <rFont val="Tahoma"/>
            <family val="2"/>
          </rPr>
          <t xml:space="preserve"> </t>
        </r>
        <r>
          <rPr>
            <b/>
            <sz val="9"/>
            <color indexed="81"/>
            <rFont val="돋움"/>
            <family val="3"/>
            <charset val="129"/>
          </rPr>
          <t>아니므로</t>
        </r>
        <r>
          <rPr>
            <b/>
            <sz val="9"/>
            <color indexed="81"/>
            <rFont val="Tahoma"/>
            <family val="2"/>
          </rPr>
          <t xml:space="preserve"> </t>
        </r>
        <r>
          <rPr>
            <b/>
            <sz val="9"/>
            <color indexed="81"/>
            <rFont val="돋움"/>
            <family val="3"/>
            <charset val="129"/>
          </rPr>
          <t>직계존속의</t>
        </r>
        <r>
          <rPr>
            <b/>
            <sz val="9"/>
            <color indexed="81"/>
            <rFont val="Tahoma"/>
            <family val="2"/>
          </rPr>
          <t xml:space="preserve"> </t>
        </r>
        <r>
          <rPr>
            <b/>
            <sz val="9"/>
            <color indexed="81"/>
            <rFont val="돋움"/>
            <family val="3"/>
            <charset val="129"/>
          </rPr>
          <t>경우에는</t>
        </r>
        <r>
          <rPr>
            <b/>
            <sz val="9"/>
            <color indexed="81"/>
            <rFont val="Tahoma"/>
            <family val="2"/>
          </rPr>
          <t xml:space="preserve"> </t>
        </r>
        <r>
          <rPr>
            <b/>
            <sz val="9"/>
            <color indexed="81"/>
            <rFont val="돋움"/>
            <family val="3"/>
            <charset val="129"/>
          </rPr>
          <t>생계를</t>
        </r>
        <r>
          <rPr>
            <b/>
            <sz val="9"/>
            <color indexed="81"/>
            <rFont val="Tahoma"/>
            <family val="2"/>
          </rPr>
          <t xml:space="preserve"> </t>
        </r>
        <r>
          <rPr>
            <b/>
            <sz val="9"/>
            <color indexed="81"/>
            <rFont val="돋움"/>
            <family val="3"/>
            <charset val="129"/>
          </rPr>
          <t>같이하는</t>
        </r>
        <r>
          <rPr>
            <b/>
            <sz val="9"/>
            <color indexed="81"/>
            <rFont val="Tahoma"/>
            <family val="2"/>
          </rPr>
          <t xml:space="preserve"> </t>
        </r>
        <r>
          <rPr>
            <b/>
            <sz val="9"/>
            <color indexed="81"/>
            <rFont val="돋움"/>
            <family val="3"/>
            <charset val="129"/>
          </rPr>
          <t>지</t>
        </r>
        <r>
          <rPr>
            <b/>
            <sz val="9"/>
            <color indexed="81"/>
            <rFont val="Tahoma"/>
            <family val="2"/>
          </rPr>
          <t xml:space="preserve"> </t>
        </r>
        <r>
          <rPr>
            <b/>
            <sz val="9"/>
            <color indexed="81"/>
            <rFont val="돋움"/>
            <family val="3"/>
            <charset val="129"/>
          </rPr>
          <t>여부가</t>
        </r>
        <r>
          <rPr>
            <b/>
            <sz val="9"/>
            <color indexed="81"/>
            <rFont val="Tahoma"/>
            <family val="2"/>
          </rPr>
          <t xml:space="preserve"> </t>
        </r>
        <r>
          <rPr>
            <b/>
            <sz val="9"/>
            <color indexed="81"/>
            <rFont val="돋움"/>
            <family val="3"/>
            <charset val="129"/>
          </rPr>
          <t>중요하다</t>
        </r>
        <r>
          <rPr>
            <b/>
            <sz val="9"/>
            <color indexed="81"/>
            <rFont val="Tahoma"/>
            <family val="2"/>
          </rPr>
          <t xml:space="preserve">.
</t>
        </r>
        <r>
          <rPr>
            <b/>
            <sz val="9"/>
            <color indexed="81"/>
            <rFont val="돋움"/>
            <family val="3"/>
            <charset val="129"/>
          </rPr>
          <t>②</t>
        </r>
        <r>
          <rPr>
            <b/>
            <sz val="9"/>
            <color indexed="81"/>
            <rFont val="Tahoma"/>
            <family val="2"/>
          </rPr>
          <t xml:space="preserve"> </t>
        </r>
        <r>
          <rPr>
            <b/>
            <sz val="9"/>
            <color indexed="81"/>
            <rFont val="돋움"/>
            <family val="3"/>
            <charset val="129"/>
          </rPr>
          <t>거주자와</t>
        </r>
        <r>
          <rPr>
            <b/>
            <sz val="9"/>
            <color indexed="81"/>
            <rFont val="Tahoma"/>
            <family val="2"/>
          </rPr>
          <t xml:space="preserve"> </t>
        </r>
        <r>
          <rPr>
            <b/>
            <sz val="9"/>
            <color indexed="81"/>
            <rFont val="돋움"/>
            <family val="3"/>
            <charset val="129"/>
          </rPr>
          <t>그</t>
        </r>
        <r>
          <rPr>
            <b/>
            <sz val="9"/>
            <color indexed="81"/>
            <rFont val="Tahoma"/>
            <family val="2"/>
          </rPr>
          <t xml:space="preserve"> </t>
        </r>
        <r>
          <rPr>
            <b/>
            <sz val="9"/>
            <color indexed="81"/>
            <rFont val="돋움"/>
            <family val="3"/>
            <charset val="129"/>
          </rPr>
          <t>배우자의</t>
        </r>
        <r>
          <rPr>
            <b/>
            <sz val="9"/>
            <color indexed="81"/>
            <rFont val="Tahoma"/>
            <family val="2"/>
          </rPr>
          <t xml:space="preserve"> </t>
        </r>
        <r>
          <rPr>
            <b/>
            <sz val="9"/>
            <color indexed="81"/>
            <rFont val="돋움"/>
            <family val="3"/>
            <charset val="129"/>
          </rPr>
          <t>직계비속과</t>
        </r>
        <r>
          <rPr>
            <b/>
            <sz val="9"/>
            <color indexed="81"/>
            <rFont val="Tahoma"/>
            <family val="2"/>
          </rPr>
          <t xml:space="preserve"> </t>
        </r>
        <r>
          <rPr>
            <b/>
            <sz val="9"/>
            <color indexed="81"/>
            <rFont val="돋움"/>
            <family val="3"/>
            <charset val="129"/>
          </rPr>
          <t>직계비속의</t>
        </r>
        <r>
          <rPr>
            <b/>
            <sz val="9"/>
            <color indexed="81"/>
            <rFont val="Tahoma"/>
            <family val="2"/>
          </rPr>
          <t xml:space="preserve"> </t>
        </r>
        <r>
          <rPr>
            <b/>
            <sz val="9"/>
            <color indexed="81"/>
            <rFont val="돋움"/>
            <family val="3"/>
            <charset val="129"/>
          </rPr>
          <t>배우자
동일세대를</t>
        </r>
        <r>
          <rPr>
            <b/>
            <sz val="9"/>
            <color indexed="81"/>
            <rFont val="Tahoma"/>
            <family val="2"/>
          </rPr>
          <t xml:space="preserve"> </t>
        </r>
        <r>
          <rPr>
            <b/>
            <sz val="9"/>
            <color indexed="81"/>
            <rFont val="돋움"/>
            <family val="3"/>
            <charset val="129"/>
          </rPr>
          <t>구성하는</t>
        </r>
        <r>
          <rPr>
            <b/>
            <sz val="9"/>
            <color indexed="81"/>
            <rFont val="Tahoma"/>
            <family val="2"/>
          </rPr>
          <t xml:space="preserve"> </t>
        </r>
        <r>
          <rPr>
            <b/>
            <sz val="9"/>
            <color indexed="81"/>
            <rFont val="돋움"/>
            <family val="3"/>
            <charset val="129"/>
          </rPr>
          <t>가족에</t>
        </r>
        <r>
          <rPr>
            <b/>
            <sz val="9"/>
            <color indexed="81"/>
            <rFont val="Tahoma"/>
            <family val="2"/>
          </rPr>
          <t xml:space="preserve"> </t>
        </r>
        <r>
          <rPr>
            <b/>
            <sz val="9"/>
            <color indexed="81"/>
            <rFont val="돋움"/>
            <family val="3"/>
            <charset val="129"/>
          </rPr>
          <t>직계비속과</t>
        </r>
        <r>
          <rPr>
            <b/>
            <sz val="9"/>
            <color indexed="81"/>
            <rFont val="Tahoma"/>
            <family val="2"/>
          </rPr>
          <t xml:space="preserve"> </t>
        </r>
        <r>
          <rPr>
            <b/>
            <sz val="9"/>
            <color indexed="81"/>
            <rFont val="돋움"/>
            <family val="3"/>
            <charset val="129"/>
          </rPr>
          <t>그</t>
        </r>
        <r>
          <rPr>
            <b/>
            <sz val="9"/>
            <color indexed="81"/>
            <rFont val="Tahoma"/>
            <family val="2"/>
          </rPr>
          <t xml:space="preserve"> </t>
        </r>
        <r>
          <rPr>
            <b/>
            <sz val="9"/>
            <color indexed="81"/>
            <rFont val="돋움"/>
            <family val="3"/>
            <charset val="129"/>
          </rPr>
          <t>배우자를</t>
        </r>
        <r>
          <rPr>
            <b/>
            <sz val="9"/>
            <color indexed="81"/>
            <rFont val="Tahoma"/>
            <family val="2"/>
          </rPr>
          <t xml:space="preserve"> </t>
        </r>
        <r>
          <rPr>
            <b/>
            <sz val="9"/>
            <color indexed="81"/>
            <rFont val="돋움"/>
            <family val="3"/>
            <charset val="129"/>
          </rPr>
          <t>포함한다</t>
        </r>
        <r>
          <rPr>
            <b/>
            <sz val="9"/>
            <color indexed="81"/>
            <rFont val="Tahoma"/>
            <family val="2"/>
          </rPr>
          <t>.(1999.1.1.</t>
        </r>
        <r>
          <rPr>
            <b/>
            <sz val="9"/>
            <color indexed="81"/>
            <rFont val="돋움"/>
            <family val="3"/>
            <charset val="129"/>
          </rPr>
          <t>이후</t>
        </r>
        <r>
          <rPr>
            <b/>
            <sz val="9"/>
            <color indexed="81"/>
            <rFont val="Tahoma"/>
            <family val="2"/>
          </rPr>
          <t xml:space="preserve">).  </t>
        </r>
        <r>
          <rPr>
            <b/>
            <sz val="9"/>
            <color indexed="81"/>
            <rFont val="돋움"/>
            <family val="3"/>
            <charset val="129"/>
          </rPr>
          <t>그</t>
        </r>
        <r>
          <rPr>
            <b/>
            <sz val="9"/>
            <color indexed="81"/>
            <rFont val="Tahoma"/>
            <family val="2"/>
          </rPr>
          <t xml:space="preserve"> </t>
        </r>
        <r>
          <rPr>
            <b/>
            <sz val="9"/>
            <color indexed="81"/>
            <rFont val="돋움"/>
            <family val="3"/>
            <charset val="129"/>
          </rPr>
          <t>이유는</t>
        </r>
        <r>
          <rPr>
            <b/>
            <sz val="9"/>
            <color indexed="81"/>
            <rFont val="Tahoma"/>
            <family val="2"/>
          </rPr>
          <t xml:space="preserve"> </t>
        </r>
        <r>
          <rPr>
            <b/>
            <sz val="9"/>
            <color indexed="81"/>
            <rFont val="돋움"/>
            <family val="3"/>
            <charset val="129"/>
          </rPr>
          <t>직계비속의</t>
        </r>
        <r>
          <rPr>
            <b/>
            <sz val="9"/>
            <color indexed="81"/>
            <rFont val="Tahoma"/>
            <family val="2"/>
          </rPr>
          <t xml:space="preserve"> </t>
        </r>
        <r>
          <rPr>
            <b/>
            <sz val="9"/>
            <color indexed="81"/>
            <rFont val="돋움"/>
            <family val="3"/>
            <charset val="129"/>
          </rPr>
          <t>그</t>
        </r>
        <r>
          <rPr>
            <b/>
            <sz val="9"/>
            <color indexed="81"/>
            <rFont val="Tahoma"/>
            <family val="2"/>
          </rPr>
          <t xml:space="preserve"> </t>
        </r>
        <r>
          <rPr>
            <b/>
            <sz val="9"/>
            <color indexed="81"/>
            <rFont val="돋움"/>
            <family val="3"/>
            <charset val="129"/>
          </rPr>
          <t>배우자를</t>
        </r>
        <r>
          <rPr>
            <b/>
            <sz val="9"/>
            <color indexed="81"/>
            <rFont val="Tahoma"/>
            <family val="2"/>
          </rPr>
          <t xml:space="preserve"> </t>
        </r>
        <r>
          <rPr>
            <b/>
            <sz val="9"/>
            <color indexed="81"/>
            <rFont val="돋움"/>
            <family val="3"/>
            <charset val="129"/>
          </rPr>
          <t>포함하지</t>
        </r>
        <r>
          <rPr>
            <b/>
            <sz val="9"/>
            <color indexed="81"/>
            <rFont val="Tahoma"/>
            <family val="2"/>
          </rPr>
          <t xml:space="preserve"> </t>
        </r>
        <r>
          <rPr>
            <b/>
            <sz val="9"/>
            <color indexed="81"/>
            <rFont val="돋움"/>
            <family val="3"/>
            <charset val="129"/>
          </rPr>
          <t>않을</t>
        </r>
        <r>
          <rPr>
            <b/>
            <sz val="9"/>
            <color indexed="81"/>
            <rFont val="Tahoma"/>
            <family val="2"/>
          </rPr>
          <t xml:space="preserve"> </t>
        </r>
        <r>
          <rPr>
            <b/>
            <sz val="9"/>
            <color indexed="81"/>
            <rFont val="돋움"/>
            <family val="3"/>
            <charset val="129"/>
          </rPr>
          <t>경우</t>
        </r>
        <r>
          <rPr>
            <b/>
            <sz val="9"/>
            <color indexed="81"/>
            <rFont val="Tahoma"/>
            <family val="2"/>
          </rPr>
          <t xml:space="preserve">. </t>
        </r>
        <r>
          <rPr>
            <b/>
            <sz val="9"/>
            <color indexed="81"/>
            <rFont val="돋움"/>
            <family val="3"/>
            <charset val="129"/>
          </rPr>
          <t>사위</t>
        </r>
        <r>
          <rPr>
            <b/>
            <sz val="9"/>
            <color indexed="81"/>
            <rFont val="Tahoma"/>
            <family val="2"/>
          </rPr>
          <t>(</t>
        </r>
        <r>
          <rPr>
            <b/>
            <sz val="9"/>
            <color indexed="81"/>
            <rFont val="돋움"/>
            <family val="3"/>
            <charset val="129"/>
          </rPr>
          <t>며느리</t>
        </r>
        <r>
          <rPr>
            <b/>
            <sz val="9"/>
            <color indexed="81"/>
            <rFont val="Tahoma"/>
            <family val="2"/>
          </rPr>
          <t>)</t>
        </r>
        <r>
          <rPr>
            <b/>
            <sz val="9"/>
            <color indexed="81"/>
            <rFont val="돋움"/>
            <family val="3"/>
            <charset val="129"/>
          </rPr>
          <t>입장에서는</t>
        </r>
        <r>
          <rPr>
            <b/>
            <sz val="9"/>
            <color indexed="81"/>
            <rFont val="Tahoma"/>
            <family val="2"/>
          </rPr>
          <t xml:space="preserve"> </t>
        </r>
        <r>
          <rPr>
            <b/>
            <sz val="9"/>
            <color indexed="81"/>
            <rFont val="돋움"/>
            <family val="3"/>
            <charset val="129"/>
          </rPr>
          <t>장인</t>
        </r>
        <r>
          <rPr>
            <b/>
            <sz val="9"/>
            <color indexed="81"/>
            <rFont val="Tahoma"/>
            <family val="2"/>
          </rPr>
          <t xml:space="preserve">, </t>
        </r>
        <r>
          <rPr>
            <b/>
            <sz val="9"/>
            <color indexed="81"/>
            <rFont val="돋움"/>
            <family val="3"/>
            <charset val="129"/>
          </rPr>
          <t>장모</t>
        </r>
        <r>
          <rPr>
            <b/>
            <sz val="9"/>
            <color indexed="81"/>
            <rFont val="Tahoma"/>
            <family val="2"/>
          </rPr>
          <t>(</t>
        </r>
        <r>
          <rPr>
            <b/>
            <sz val="9"/>
            <color indexed="81"/>
            <rFont val="돋움"/>
            <family val="3"/>
            <charset val="129"/>
          </rPr>
          <t>시부모</t>
        </r>
        <r>
          <rPr>
            <b/>
            <sz val="9"/>
            <color indexed="81"/>
            <rFont val="Tahoma"/>
            <family val="2"/>
          </rPr>
          <t>)</t>
        </r>
        <r>
          <rPr>
            <b/>
            <sz val="9"/>
            <color indexed="81"/>
            <rFont val="돋움"/>
            <family val="3"/>
            <charset val="129"/>
          </rPr>
          <t>가</t>
        </r>
        <r>
          <rPr>
            <b/>
            <sz val="9"/>
            <color indexed="81"/>
            <rFont val="Tahoma"/>
            <family val="2"/>
          </rPr>
          <t xml:space="preserve"> </t>
        </r>
        <r>
          <rPr>
            <b/>
            <sz val="9"/>
            <color indexed="81"/>
            <rFont val="돋움"/>
            <family val="3"/>
            <charset val="129"/>
          </rPr>
          <t>가족인데</t>
        </r>
        <r>
          <rPr>
            <b/>
            <sz val="9"/>
            <color indexed="81"/>
            <rFont val="Tahoma"/>
            <family val="2"/>
          </rPr>
          <t xml:space="preserve"> </t>
        </r>
        <r>
          <rPr>
            <b/>
            <sz val="9"/>
            <color indexed="81"/>
            <rFont val="돋움"/>
            <family val="3"/>
            <charset val="129"/>
          </rPr>
          <t>반해</t>
        </r>
        <r>
          <rPr>
            <b/>
            <sz val="9"/>
            <color indexed="81"/>
            <rFont val="Tahoma"/>
            <family val="2"/>
          </rPr>
          <t xml:space="preserve"> </t>
        </r>
        <r>
          <rPr>
            <b/>
            <sz val="9"/>
            <color indexed="81"/>
            <rFont val="돋움"/>
            <family val="3"/>
            <charset val="129"/>
          </rPr>
          <t>장인</t>
        </r>
        <r>
          <rPr>
            <b/>
            <sz val="9"/>
            <color indexed="81"/>
            <rFont val="Tahoma"/>
            <family val="2"/>
          </rPr>
          <t xml:space="preserve">, </t>
        </r>
        <r>
          <rPr>
            <b/>
            <sz val="9"/>
            <color indexed="81"/>
            <rFont val="돋움"/>
            <family val="3"/>
            <charset val="129"/>
          </rPr>
          <t>장모</t>
        </r>
        <r>
          <rPr>
            <b/>
            <sz val="9"/>
            <color indexed="81"/>
            <rFont val="Tahoma"/>
            <family val="2"/>
          </rPr>
          <t>(</t>
        </r>
        <r>
          <rPr>
            <b/>
            <sz val="9"/>
            <color indexed="81"/>
            <rFont val="돋움"/>
            <family val="3"/>
            <charset val="129"/>
          </rPr>
          <t>시부모</t>
        </r>
        <r>
          <rPr>
            <b/>
            <sz val="9"/>
            <color indexed="81"/>
            <rFont val="Tahoma"/>
            <family val="2"/>
          </rPr>
          <t>)</t>
        </r>
        <r>
          <rPr>
            <b/>
            <sz val="9"/>
            <color indexed="81"/>
            <rFont val="돋움"/>
            <family val="3"/>
            <charset val="129"/>
          </rPr>
          <t>입장에서는</t>
        </r>
        <r>
          <rPr>
            <b/>
            <sz val="9"/>
            <color indexed="81"/>
            <rFont val="Tahoma"/>
            <family val="2"/>
          </rPr>
          <t xml:space="preserve"> </t>
        </r>
        <r>
          <rPr>
            <b/>
            <sz val="9"/>
            <color indexed="81"/>
            <rFont val="돋움"/>
            <family val="3"/>
            <charset val="129"/>
          </rPr>
          <t>사위</t>
        </r>
        <r>
          <rPr>
            <b/>
            <sz val="9"/>
            <color indexed="81"/>
            <rFont val="Tahoma"/>
            <family val="2"/>
          </rPr>
          <t>(</t>
        </r>
        <r>
          <rPr>
            <b/>
            <sz val="9"/>
            <color indexed="81"/>
            <rFont val="돋움"/>
            <family val="3"/>
            <charset val="129"/>
          </rPr>
          <t>며느리</t>
        </r>
        <r>
          <rPr>
            <b/>
            <sz val="9"/>
            <color indexed="81"/>
            <rFont val="Tahoma"/>
            <family val="2"/>
          </rPr>
          <t>)</t>
        </r>
        <r>
          <rPr>
            <b/>
            <sz val="9"/>
            <color indexed="81"/>
            <rFont val="돋움"/>
            <family val="3"/>
            <charset val="129"/>
          </rPr>
          <t>가</t>
        </r>
        <r>
          <rPr>
            <b/>
            <sz val="9"/>
            <color indexed="81"/>
            <rFont val="Tahoma"/>
            <family val="2"/>
          </rPr>
          <t xml:space="preserve"> </t>
        </r>
        <r>
          <rPr>
            <b/>
            <sz val="9"/>
            <color indexed="81"/>
            <rFont val="돋움"/>
            <family val="3"/>
            <charset val="129"/>
          </rPr>
          <t>가족에</t>
        </r>
        <r>
          <rPr>
            <b/>
            <sz val="9"/>
            <color indexed="81"/>
            <rFont val="Tahoma"/>
            <family val="2"/>
          </rPr>
          <t xml:space="preserve"> </t>
        </r>
        <r>
          <rPr>
            <b/>
            <sz val="9"/>
            <color indexed="81"/>
            <rFont val="돋움"/>
            <family val="3"/>
            <charset val="129"/>
          </rPr>
          <t>포함되지</t>
        </r>
        <r>
          <rPr>
            <b/>
            <sz val="9"/>
            <color indexed="81"/>
            <rFont val="Tahoma"/>
            <family val="2"/>
          </rPr>
          <t xml:space="preserve"> </t>
        </r>
        <r>
          <rPr>
            <b/>
            <sz val="9"/>
            <color indexed="81"/>
            <rFont val="돋움"/>
            <family val="3"/>
            <charset val="129"/>
          </rPr>
          <t>않게</t>
        </r>
        <r>
          <rPr>
            <b/>
            <sz val="9"/>
            <color indexed="81"/>
            <rFont val="Tahoma"/>
            <family val="2"/>
          </rPr>
          <t xml:space="preserve"> </t>
        </r>
        <r>
          <rPr>
            <b/>
            <sz val="9"/>
            <color indexed="81"/>
            <rFont val="돋움"/>
            <family val="3"/>
            <charset val="129"/>
          </rPr>
          <t>되어</t>
        </r>
        <r>
          <rPr>
            <b/>
            <sz val="9"/>
            <color indexed="81"/>
            <rFont val="Tahoma"/>
            <family val="2"/>
          </rPr>
          <t xml:space="preserve">, </t>
        </r>
        <r>
          <rPr>
            <b/>
            <sz val="9"/>
            <color indexed="81"/>
            <rFont val="돋움"/>
            <family val="3"/>
            <charset val="129"/>
          </rPr>
          <t>누구의</t>
        </r>
        <r>
          <rPr>
            <b/>
            <sz val="9"/>
            <color indexed="81"/>
            <rFont val="Tahoma"/>
            <family val="2"/>
          </rPr>
          <t xml:space="preserve"> </t>
        </r>
        <r>
          <rPr>
            <b/>
            <sz val="9"/>
            <color indexed="81"/>
            <rFont val="돋움"/>
            <family val="3"/>
            <charset val="129"/>
          </rPr>
          <t>주택을</t>
        </r>
        <r>
          <rPr>
            <b/>
            <sz val="9"/>
            <color indexed="81"/>
            <rFont val="Tahoma"/>
            <family val="2"/>
          </rPr>
          <t xml:space="preserve"> </t>
        </r>
        <r>
          <rPr>
            <b/>
            <sz val="9"/>
            <color indexed="81"/>
            <rFont val="돋움"/>
            <family val="3"/>
            <charset val="129"/>
          </rPr>
          <t>먼저</t>
        </r>
        <r>
          <rPr>
            <b/>
            <sz val="9"/>
            <color indexed="81"/>
            <rFont val="Tahoma"/>
            <family val="2"/>
          </rPr>
          <t xml:space="preserve"> </t>
        </r>
        <r>
          <rPr>
            <b/>
            <sz val="9"/>
            <color indexed="81"/>
            <rFont val="돋움"/>
            <family val="3"/>
            <charset val="129"/>
          </rPr>
          <t>처분하는냐에</t>
        </r>
        <r>
          <rPr>
            <b/>
            <sz val="9"/>
            <color indexed="81"/>
            <rFont val="Tahoma"/>
            <family val="2"/>
          </rPr>
          <t xml:space="preserve"> </t>
        </r>
        <r>
          <rPr>
            <b/>
            <sz val="9"/>
            <color indexed="81"/>
            <rFont val="돋움"/>
            <family val="3"/>
            <charset val="129"/>
          </rPr>
          <t>따라</t>
        </r>
        <r>
          <rPr>
            <b/>
            <sz val="9"/>
            <color indexed="81"/>
            <rFont val="Tahoma"/>
            <family val="2"/>
          </rPr>
          <t xml:space="preserve"> </t>
        </r>
        <r>
          <rPr>
            <b/>
            <sz val="9"/>
            <color indexed="81"/>
            <rFont val="돋움"/>
            <family val="3"/>
            <charset val="129"/>
          </rPr>
          <t>비과세</t>
        </r>
        <r>
          <rPr>
            <b/>
            <sz val="9"/>
            <color indexed="81"/>
            <rFont val="Tahoma"/>
            <family val="2"/>
          </rPr>
          <t xml:space="preserve"> </t>
        </r>
        <r>
          <rPr>
            <b/>
            <sz val="9"/>
            <color indexed="81"/>
            <rFont val="돋움"/>
            <family val="3"/>
            <charset val="129"/>
          </rPr>
          <t>대상이</t>
        </r>
        <r>
          <rPr>
            <b/>
            <sz val="9"/>
            <color indexed="81"/>
            <rFont val="Tahoma"/>
            <family val="2"/>
          </rPr>
          <t xml:space="preserve"> </t>
        </r>
        <r>
          <rPr>
            <b/>
            <sz val="9"/>
            <color indexed="81"/>
            <rFont val="돋움"/>
            <family val="3"/>
            <charset val="129"/>
          </rPr>
          <t>달라지는</t>
        </r>
        <r>
          <rPr>
            <b/>
            <sz val="9"/>
            <color indexed="81"/>
            <rFont val="Tahoma"/>
            <family val="2"/>
          </rPr>
          <t xml:space="preserve"> </t>
        </r>
        <r>
          <rPr>
            <b/>
            <sz val="9"/>
            <color indexed="81"/>
            <rFont val="돋움"/>
            <family val="3"/>
            <charset val="129"/>
          </rPr>
          <t>모순이</t>
        </r>
        <r>
          <rPr>
            <b/>
            <sz val="9"/>
            <color indexed="81"/>
            <rFont val="Tahoma"/>
            <family val="2"/>
          </rPr>
          <t xml:space="preserve"> </t>
        </r>
        <r>
          <rPr>
            <b/>
            <sz val="9"/>
            <color indexed="81"/>
            <rFont val="돋움"/>
            <family val="3"/>
            <charset val="129"/>
          </rPr>
          <t>생기기</t>
        </r>
        <r>
          <rPr>
            <b/>
            <sz val="9"/>
            <color indexed="81"/>
            <rFont val="Tahoma"/>
            <family val="2"/>
          </rPr>
          <t xml:space="preserve"> </t>
        </r>
        <r>
          <rPr>
            <b/>
            <sz val="9"/>
            <color indexed="81"/>
            <rFont val="돋움"/>
            <family val="3"/>
            <charset val="129"/>
          </rPr>
          <t>때문이다</t>
        </r>
        <r>
          <rPr>
            <b/>
            <sz val="9"/>
            <color indexed="81"/>
            <rFont val="Tahoma"/>
            <family val="2"/>
          </rPr>
          <t xml:space="preserve">.
</t>
        </r>
        <r>
          <rPr>
            <b/>
            <sz val="9"/>
            <color indexed="81"/>
            <rFont val="돋움"/>
            <family val="3"/>
            <charset val="129"/>
          </rPr>
          <t>③</t>
        </r>
        <r>
          <rPr>
            <b/>
            <sz val="9"/>
            <color indexed="81"/>
            <rFont val="Tahoma"/>
            <family val="2"/>
          </rPr>
          <t xml:space="preserve"> </t>
        </r>
        <r>
          <rPr>
            <b/>
            <sz val="9"/>
            <color indexed="81"/>
            <rFont val="돋움"/>
            <family val="3"/>
            <charset val="129"/>
          </rPr>
          <t>거주자와</t>
        </r>
        <r>
          <rPr>
            <b/>
            <sz val="9"/>
            <color indexed="81"/>
            <rFont val="Tahoma"/>
            <family val="2"/>
          </rPr>
          <t xml:space="preserve"> </t>
        </r>
        <r>
          <rPr>
            <b/>
            <sz val="9"/>
            <color indexed="81"/>
            <rFont val="돋움"/>
            <family val="3"/>
            <charset val="129"/>
          </rPr>
          <t>그</t>
        </r>
        <r>
          <rPr>
            <b/>
            <sz val="9"/>
            <color indexed="81"/>
            <rFont val="Tahoma"/>
            <family val="2"/>
          </rPr>
          <t xml:space="preserve"> </t>
        </r>
        <r>
          <rPr>
            <b/>
            <sz val="9"/>
            <color indexed="81"/>
            <rFont val="돋움"/>
            <family val="3"/>
            <charset val="129"/>
          </rPr>
          <t>배우자의</t>
        </r>
        <r>
          <rPr>
            <b/>
            <sz val="9"/>
            <color indexed="81"/>
            <rFont val="Tahoma"/>
            <family val="2"/>
          </rPr>
          <t xml:space="preserve"> </t>
        </r>
        <r>
          <rPr>
            <b/>
            <sz val="9"/>
            <color indexed="81"/>
            <rFont val="돋움"/>
            <family val="3"/>
            <charset val="129"/>
          </rPr>
          <t>형제자매
거주자의</t>
        </r>
        <r>
          <rPr>
            <b/>
            <sz val="9"/>
            <color indexed="81"/>
            <rFont val="Tahoma"/>
            <family val="2"/>
          </rPr>
          <t xml:space="preserve"> </t>
        </r>
        <r>
          <rPr>
            <b/>
            <sz val="9"/>
            <color indexed="81"/>
            <rFont val="돋움"/>
            <family val="3"/>
            <charset val="129"/>
          </rPr>
          <t>형제자매뿐</t>
        </r>
        <r>
          <rPr>
            <b/>
            <sz val="9"/>
            <color indexed="81"/>
            <rFont val="Tahoma"/>
            <family val="2"/>
          </rPr>
          <t xml:space="preserve"> </t>
        </r>
        <r>
          <rPr>
            <b/>
            <sz val="9"/>
            <color indexed="81"/>
            <rFont val="돋움"/>
            <family val="3"/>
            <charset val="129"/>
          </rPr>
          <t>아니라</t>
        </r>
        <r>
          <rPr>
            <b/>
            <sz val="9"/>
            <color indexed="81"/>
            <rFont val="Tahoma"/>
            <family val="2"/>
          </rPr>
          <t xml:space="preserve"> </t>
        </r>
        <r>
          <rPr>
            <b/>
            <sz val="9"/>
            <color indexed="81"/>
            <rFont val="돋움"/>
            <family val="3"/>
            <charset val="129"/>
          </rPr>
          <t>그</t>
        </r>
        <r>
          <rPr>
            <b/>
            <sz val="9"/>
            <color indexed="81"/>
            <rFont val="Tahoma"/>
            <family val="2"/>
          </rPr>
          <t xml:space="preserve"> </t>
        </r>
        <r>
          <rPr>
            <b/>
            <sz val="9"/>
            <color indexed="81"/>
            <rFont val="돋움"/>
            <family val="3"/>
            <charset val="129"/>
          </rPr>
          <t>배우자의</t>
        </r>
        <r>
          <rPr>
            <b/>
            <sz val="9"/>
            <color indexed="81"/>
            <rFont val="Tahoma"/>
            <family val="2"/>
          </rPr>
          <t xml:space="preserve"> </t>
        </r>
        <r>
          <rPr>
            <b/>
            <sz val="9"/>
            <color indexed="81"/>
            <rFont val="돋움"/>
            <family val="3"/>
            <charset val="129"/>
          </rPr>
          <t>형제자매까지</t>
        </r>
        <r>
          <rPr>
            <b/>
            <sz val="9"/>
            <color indexed="81"/>
            <rFont val="Tahoma"/>
            <family val="2"/>
          </rPr>
          <t xml:space="preserve"> </t>
        </r>
        <r>
          <rPr>
            <b/>
            <sz val="9"/>
            <color indexed="81"/>
            <rFont val="돋움"/>
            <family val="3"/>
            <charset val="129"/>
          </rPr>
          <t>동일세대에</t>
        </r>
        <r>
          <rPr>
            <b/>
            <sz val="9"/>
            <color indexed="81"/>
            <rFont val="Tahoma"/>
            <family val="2"/>
          </rPr>
          <t xml:space="preserve"> </t>
        </r>
        <r>
          <rPr>
            <b/>
            <sz val="9"/>
            <color indexed="81"/>
            <rFont val="돋움"/>
            <family val="3"/>
            <charset val="129"/>
          </rPr>
          <t>포함된다</t>
        </r>
        <r>
          <rPr>
            <b/>
            <sz val="9"/>
            <color indexed="81"/>
            <rFont val="Tahoma"/>
            <family val="2"/>
          </rPr>
          <t xml:space="preserve">. </t>
        </r>
        <r>
          <rPr>
            <b/>
            <sz val="9"/>
            <color indexed="81"/>
            <rFont val="돋움"/>
            <family val="3"/>
            <charset val="129"/>
          </rPr>
          <t>즉</t>
        </r>
        <r>
          <rPr>
            <b/>
            <sz val="9"/>
            <color indexed="81"/>
            <rFont val="Tahoma"/>
            <family val="2"/>
          </rPr>
          <t xml:space="preserve">, </t>
        </r>
        <r>
          <rPr>
            <b/>
            <sz val="9"/>
            <color indexed="81"/>
            <rFont val="돋움"/>
            <family val="3"/>
            <charset val="129"/>
          </rPr>
          <t>거주자</t>
        </r>
        <r>
          <rPr>
            <b/>
            <sz val="9"/>
            <color indexed="81"/>
            <rFont val="Tahoma"/>
            <family val="2"/>
          </rPr>
          <t xml:space="preserve"> </t>
        </r>
        <r>
          <rPr>
            <b/>
            <sz val="9"/>
            <color indexed="81"/>
            <rFont val="돋움"/>
            <family val="3"/>
            <charset val="129"/>
          </rPr>
          <t>본인</t>
        </r>
        <r>
          <rPr>
            <b/>
            <sz val="9"/>
            <color indexed="81"/>
            <rFont val="Tahoma"/>
            <family val="2"/>
          </rPr>
          <t xml:space="preserve"> </t>
        </r>
        <r>
          <rPr>
            <b/>
            <sz val="9"/>
            <color indexed="81"/>
            <rFont val="돋움"/>
            <family val="3"/>
            <charset val="129"/>
          </rPr>
          <t>입장에서</t>
        </r>
        <r>
          <rPr>
            <b/>
            <sz val="9"/>
            <color indexed="81"/>
            <rFont val="Tahoma"/>
            <family val="2"/>
          </rPr>
          <t xml:space="preserve"> </t>
        </r>
        <r>
          <rPr>
            <b/>
            <sz val="9"/>
            <color indexed="81"/>
            <rFont val="돋움"/>
            <family val="3"/>
            <charset val="129"/>
          </rPr>
          <t>보면</t>
        </r>
        <r>
          <rPr>
            <b/>
            <sz val="9"/>
            <color indexed="81"/>
            <rFont val="Tahoma"/>
            <family val="2"/>
          </rPr>
          <t xml:space="preserve"> </t>
        </r>
        <r>
          <rPr>
            <b/>
            <sz val="9"/>
            <color indexed="81"/>
            <rFont val="돋움"/>
            <family val="3"/>
            <charset val="129"/>
          </rPr>
          <t>본인의</t>
        </r>
        <r>
          <rPr>
            <b/>
            <sz val="9"/>
            <color indexed="81"/>
            <rFont val="Tahoma"/>
            <family val="2"/>
          </rPr>
          <t xml:space="preserve"> </t>
        </r>
        <r>
          <rPr>
            <b/>
            <sz val="9"/>
            <color indexed="81"/>
            <rFont val="돋움"/>
            <family val="3"/>
            <charset val="129"/>
          </rPr>
          <t>동생은</t>
        </r>
        <r>
          <rPr>
            <b/>
            <sz val="9"/>
            <color indexed="81"/>
            <rFont val="Tahoma"/>
            <family val="2"/>
          </rPr>
          <t xml:space="preserve"> </t>
        </r>
        <r>
          <rPr>
            <b/>
            <sz val="9"/>
            <color indexed="81"/>
            <rFont val="돋움"/>
            <family val="3"/>
            <charset val="129"/>
          </rPr>
          <t>물론</t>
        </r>
        <r>
          <rPr>
            <b/>
            <sz val="9"/>
            <color indexed="81"/>
            <rFont val="Tahoma"/>
            <family val="2"/>
          </rPr>
          <t xml:space="preserve"> </t>
        </r>
        <r>
          <rPr>
            <b/>
            <sz val="9"/>
            <color indexed="81"/>
            <rFont val="돋움"/>
            <family val="3"/>
            <charset val="129"/>
          </rPr>
          <t>배우자의</t>
        </r>
        <r>
          <rPr>
            <b/>
            <sz val="9"/>
            <color indexed="81"/>
            <rFont val="Tahoma"/>
            <family val="2"/>
          </rPr>
          <t xml:space="preserve"> </t>
        </r>
        <r>
          <rPr>
            <b/>
            <sz val="9"/>
            <color indexed="81"/>
            <rFont val="돋움"/>
            <family val="3"/>
            <charset val="129"/>
          </rPr>
          <t>동생</t>
        </r>
        <r>
          <rPr>
            <b/>
            <sz val="9"/>
            <color indexed="81"/>
            <rFont val="Tahoma"/>
            <family val="2"/>
          </rPr>
          <t>(</t>
        </r>
        <r>
          <rPr>
            <b/>
            <sz val="9"/>
            <color indexed="81"/>
            <rFont val="돋움"/>
            <family val="3"/>
            <charset val="129"/>
          </rPr>
          <t>처남과</t>
        </r>
        <r>
          <rPr>
            <b/>
            <sz val="9"/>
            <color indexed="81"/>
            <rFont val="Tahoma"/>
            <family val="2"/>
          </rPr>
          <t xml:space="preserve"> </t>
        </r>
        <r>
          <rPr>
            <b/>
            <sz val="9"/>
            <color indexed="81"/>
            <rFont val="돋움"/>
            <family val="3"/>
            <charset val="129"/>
          </rPr>
          <t>처제</t>
        </r>
        <r>
          <rPr>
            <b/>
            <sz val="9"/>
            <color indexed="81"/>
            <rFont val="Tahoma"/>
            <family val="2"/>
          </rPr>
          <t xml:space="preserve">, </t>
        </r>
        <r>
          <rPr>
            <b/>
            <sz val="9"/>
            <color indexed="81"/>
            <rFont val="돋움"/>
            <family val="3"/>
            <charset val="129"/>
          </rPr>
          <t>처형</t>
        </r>
        <r>
          <rPr>
            <b/>
            <sz val="9"/>
            <color indexed="81"/>
            <rFont val="Tahoma"/>
            <family val="2"/>
          </rPr>
          <t>)</t>
        </r>
        <r>
          <rPr>
            <b/>
            <sz val="9"/>
            <color indexed="81"/>
            <rFont val="돋움"/>
            <family val="3"/>
            <charset val="129"/>
          </rPr>
          <t>까지도</t>
        </r>
        <r>
          <rPr>
            <b/>
            <sz val="9"/>
            <color indexed="81"/>
            <rFont val="Tahoma"/>
            <family val="2"/>
          </rPr>
          <t xml:space="preserve"> </t>
        </r>
        <r>
          <rPr>
            <b/>
            <sz val="9"/>
            <color indexed="81"/>
            <rFont val="돋움"/>
            <family val="3"/>
            <charset val="129"/>
          </rPr>
          <t>가족의</t>
        </r>
        <r>
          <rPr>
            <b/>
            <sz val="9"/>
            <color indexed="81"/>
            <rFont val="Tahoma"/>
            <family val="2"/>
          </rPr>
          <t xml:space="preserve"> </t>
        </r>
        <r>
          <rPr>
            <b/>
            <sz val="9"/>
            <color indexed="81"/>
            <rFont val="돋움"/>
            <family val="3"/>
            <charset val="129"/>
          </rPr>
          <t>범위에</t>
        </r>
        <r>
          <rPr>
            <b/>
            <sz val="9"/>
            <color indexed="81"/>
            <rFont val="Tahoma"/>
            <family val="2"/>
          </rPr>
          <t xml:space="preserve"> </t>
        </r>
        <r>
          <rPr>
            <b/>
            <sz val="9"/>
            <color indexed="81"/>
            <rFont val="돋움"/>
            <family val="3"/>
            <charset val="129"/>
          </rPr>
          <t>포함된다</t>
        </r>
        <r>
          <rPr>
            <b/>
            <sz val="9"/>
            <color indexed="81"/>
            <rFont val="Tahoma"/>
            <family val="2"/>
          </rPr>
          <t xml:space="preserve">.
</t>
        </r>
        <r>
          <rPr>
            <b/>
            <sz val="9"/>
            <color indexed="81"/>
            <rFont val="돋움"/>
            <family val="3"/>
            <charset val="129"/>
          </rPr>
          <t>그러나</t>
        </r>
        <r>
          <rPr>
            <b/>
            <sz val="9"/>
            <color indexed="81"/>
            <rFont val="Tahoma"/>
            <family val="2"/>
          </rPr>
          <t xml:space="preserve"> </t>
        </r>
        <r>
          <rPr>
            <b/>
            <sz val="9"/>
            <color indexed="81"/>
            <rFont val="돋움"/>
            <family val="3"/>
            <charset val="129"/>
          </rPr>
          <t>처남</t>
        </r>
        <r>
          <rPr>
            <b/>
            <sz val="9"/>
            <color indexed="81"/>
            <rFont val="Tahoma"/>
            <family val="2"/>
          </rPr>
          <t xml:space="preserve"> </t>
        </r>
        <r>
          <rPr>
            <b/>
            <sz val="9"/>
            <color indexed="81"/>
            <rFont val="돋움"/>
            <family val="3"/>
            <charset val="129"/>
          </rPr>
          <t>입장에서는</t>
        </r>
        <r>
          <rPr>
            <b/>
            <sz val="9"/>
            <color indexed="81"/>
            <rFont val="Tahoma"/>
            <family val="2"/>
          </rPr>
          <t xml:space="preserve"> </t>
        </r>
        <r>
          <rPr>
            <b/>
            <sz val="9"/>
            <color indexed="81"/>
            <rFont val="돋움"/>
            <family val="3"/>
            <charset val="129"/>
          </rPr>
          <t>매형은</t>
        </r>
        <r>
          <rPr>
            <b/>
            <sz val="9"/>
            <color indexed="81"/>
            <rFont val="Tahoma"/>
            <family val="2"/>
          </rPr>
          <t xml:space="preserve"> </t>
        </r>
        <r>
          <rPr>
            <b/>
            <sz val="9"/>
            <color indexed="81"/>
            <rFont val="돋움"/>
            <family val="3"/>
            <charset val="129"/>
          </rPr>
          <t>누나</t>
        </r>
        <r>
          <rPr>
            <b/>
            <sz val="9"/>
            <color indexed="81"/>
            <rFont val="Tahoma"/>
            <family val="2"/>
          </rPr>
          <t>(</t>
        </r>
        <r>
          <rPr>
            <b/>
            <sz val="9"/>
            <color indexed="81"/>
            <rFont val="돋움"/>
            <family val="3"/>
            <charset val="129"/>
          </rPr>
          <t>형제자매</t>
        </r>
        <r>
          <rPr>
            <b/>
            <sz val="9"/>
            <color indexed="81"/>
            <rFont val="Tahoma"/>
            <family val="2"/>
          </rPr>
          <t>)</t>
        </r>
        <r>
          <rPr>
            <b/>
            <sz val="9"/>
            <color indexed="81"/>
            <rFont val="돋움"/>
            <family val="3"/>
            <charset val="129"/>
          </rPr>
          <t>의</t>
        </r>
        <r>
          <rPr>
            <b/>
            <sz val="9"/>
            <color indexed="81"/>
            <rFont val="Tahoma"/>
            <family val="2"/>
          </rPr>
          <t xml:space="preserve"> </t>
        </r>
        <r>
          <rPr>
            <b/>
            <sz val="9"/>
            <color indexed="81"/>
            <rFont val="돋움"/>
            <family val="3"/>
            <charset val="129"/>
          </rPr>
          <t>배우자이므로</t>
        </r>
        <r>
          <rPr>
            <b/>
            <sz val="9"/>
            <color indexed="81"/>
            <rFont val="Tahoma"/>
            <family val="2"/>
          </rPr>
          <t xml:space="preserve"> </t>
        </r>
        <r>
          <rPr>
            <b/>
            <sz val="9"/>
            <color indexed="81"/>
            <rFont val="돋움"/>
            <family val="3"/>
            <charset val="129"/>
          </rPr>
          <t>동일세대에</t>
        </r>
        <r>
          <rPr>
            <b/>
            <sz val="9"/>
            <color indexed="81"/>
            <rFont val="Tahoma"/>
            <family val="2"/>
          </rPr>
          <t xml:space="preserve"> </t>
        </r>
        <r>
          <rPr>
            <b/>
            <sz val="9"/>
            <color indexed="81"/>
            <rFont val="돋움"/>
            <family val="3"/>
            <charset val="129"/>
          </rPr>
          <t>해당되지</t>
        </r>
        <r>
          <rPr>
            <b/>
            <sz val="9"/>
            <color indexed="81"/>
            <rFont val="Tahoma"/>
            <family val="2"/>
          </rPr>
          <t xml:space="preserve"> </t>
        </r>
        <r>
          <rPr>
            <b/>
            <sz val="9"/>
            <color indexed="81"/>
            <rFont val="돋움"/>
            <family val="3"/>
            <charset val="129"/>
          </rPr>
          <t>않는다</t>
        </r>
        <r>
          <rPr>
            <b/>
            <sz val="9"/>
            <color indexed="81"/>
            <rFont val="Tahoma"/>
            <family val="2"/>
          </rPr>
          <t xml:space="preserve">.
</t>
        </r>
        <r>
          <rPr>
            <b/>
            <sz val="9"/>
            <color indexed="81"/>
            <rFont val="돋움"/>
            <family val="3"/>
            <charset val="129"/>
          </rPr>
          <t>따라서</t>
        </r>
        <r>
          <rPr>
            <b/>
            <sz val="9"/>
            <color indexed="81"/>
            <rFont val="Tahoma"/>
            <family val="2"/>
          </rPr>
          <t xml:space="preserve"> </t>
        </r>
        <r>
          <rPr>
            <b/>
            <sz val="9"/>
            <color indexed="81"/>
            <rFont val="돋움"/>
            <family val="3"/>
            <charset val="129"/>
          </rPr>
          <t>본인과</t>
        </r>
        <r>
          <rPr>
            <b/>
            <sz val="9"/>
            <color indexed="81"/>
            <rFont val="Tahoma"/>
            <family val="2"/>
          </rPr>
          <t xml:space="preserve"> </t>
        </r>
        <r>
          <rPr>
            <b/>
            <sz val="9"/>
            <color indexed="81"/>
            <rFont val="돋움"/>
            <family val="3"/>
            <charset val="129"/>
          </rPr>
          <t>배우자의</t>
        </r>
        <r>
          <rPr>
            <b/>
            <sz val="9"/>
            <color indexed="81"/>
            <rFont val="Tahoma"/>
            <family val="2"/>
          </rPr>
          <t xml:space="preserve"> </t>
        </r>
        <r>
          <rPr>
            <b/>
            <sz val="9"/>
            <color indexed="81"/>
            <rFont val="돋움"/>
            <family val="3"/>
            <charset val="129"/>
          </rPr>
          <t>형제자매는</t>
        </r>
        <r>
          <rPr>
            <b/>
            <sz val="9"/>
            <color indexed="81"/>
            <rFont val="Tahoma"/>
            <family val="2"/>
          </rPr>
          <t xml:space="preserve"> </t>
        </r>
        <r>
          <rPr>
            <b/>
            <sz val="9"/>
            <color indexed="81"/>
            <rFont val="돋움"/>
            <family val="3"/>
            <charset val="129"/>
          </rPr>
          <t>가족에</t>
        </r>
        <r>
          <rPr>
            <b/>
            <sz val="9"/>
            <color indexed="81"/>
            <rFont val="Tahoma"/>
            <family val="2"/>
          </rPr>
          <t xml:space="preserve"> </t>
        </r>
        <r>
          <rPr>
            <b/>
            <sz val="9"/>
            <color indexed="81"/>
            <rFont val="돋움"/>
            <family val="3"/>
            <charset val="129"/>
          </rPr>
          <t>포함되지만</t>
        </r>
        <r>
          <rPr>
            <b/>
            <sz val="9"/>
            <color indexed="81"/>
            <rFont val="Tahoma"/>
            <family val="2"/>
          </rPr>
          <t xml:space="preserve"> </t>
        </r>
        <r>
          <rPr>
            <b/>
            <sz val="9"/>
            <color indexed="81"/>
            <rFont val="돋움"/>
            <family val="3"/>
            <charset val="129"/>
          </rPr>
          <t>형제자매의</t>
        </r>
        <r>
          <rPr>
            <b/>
            <sz val="9"/>
            <color indexed="81"/>
            <rFont val="Tahoma"/>
            <family val="2"/>
          </rPr>
          <t xml:space="preserve"> </t>
        </r>
        <r>
          <rPr>
            <b/>
            <sz val="9"/>
            <color indexed="81"/>
            <rFont val="돋움"/>
            <family val="3"/>
            <charset val="129"/>
          </rPr>
          <t>배우자는</t>
        </r>
        <r>
          <rPr>
            <b/>
            <sz val="9"/>
            <color indexed="81"/>
            <rFont val="Tahoma"/>
            <family val="2"/>
          </rPr>
          <t xml:space="preserve"> </t>
        </r>
        <r>
          <rPr>
            <b/>
            <sz val="9"/>
            <color indexed="81"/>
            <rFont val="돋움"/>
            <family val="3"/>
            <charset val="129"/>
          </rPr>
          <t>포함되지</t>
        </r>
        <r>
          <rPr>
            <b/>
            <sz val="9"/>
            <color indexed="81"/>
            <rFont val="Tahoma"/>
            <family val="2"/>
          </rPr>
          <t xml:space="preserve"> </t>
        </r>
        <r>
          <rPr>
            <b/>
            <sz val="9"/>
            <color indexed="81"/>
            <rFont val="돋움"/>
            <family val="3"/>
            <charset val="129"/>
          </rPr>
          <t>않는다</t>
        </r>
        <r>
          <rPr>
            <b/>
            <sz val="9"/>
            <color indexed="81"/>
            <rFont val="Tahoma"/>
            <family val="2"/>
          </rPr>
          <t xml:space="preserve">.
click
</t>
        </r>
        <r>
          <rPr>
            <b/>
            <sz val="9"/>
            <color indexed="81"/>
            <rFont val="돋움"/>
            <family val="3"/>
            <charset val="129"/>
          </rPr>
          <t>「형제자매의</t>
        </r>
        <r>
          <rPr>
            <b/>
            <sz val="9"/>
            <color indexed="81"/>
            <rFont val="Tahoma"/>
            <family val="2"/>
          </rPr>
          <t xml:space="preserve"> </t>
        </r>
        <r>
          <rPr>
            <b/>
            <sz val="9"/>
            <color indexed="81"/>
            <rFont val="돋움"/>
            <family val="3"/>
            <charset val="129"/>
          </rPr>
          <t>배우자」는</t>
        </r>
        <r>
          <rPr>
            <b/>
            <sz val="9"/>
            <color indexed="81"/>
            <rFont val="Tahoma"/>
            <family val="2"/>
          </rPr>
          <t xml:space="preserve"> </t>
        </r>
        <r>
          <rPr>
            <b/>
            <sz val="9"/>
            <color indexed="81"/>
            <rFont val="돋움"/>
            <family val="3"/>
            <charset val="129"/>
          </rPr>
          <t>세법상</t>
        </r>
        <r>
          <rPr>
            <b/>
            <sz val="9"/>
            <color indexed="81"/>
            <rFont val="Tahoma"/>
            <family val="2"/>
          </rPr>
          <t xml:space="preserve"> </t>
        </r>
        <r>
          <rPr>
            <b/>
            <sz val="9"/>
            <color indexed="81"/>
            <rFont val="돋움"/>
            <family val="3"/>
            <charset val="129"/>
          </rPr>
          <t>가족의</t>
        </r>
        <r>
          <rPr>
            <b/>
            <sz val="9"/>
            <color indexed="81"/>
            <rFont val="Tahoma"/>
            <family val="2"/>
          </rPr>
          <t xml:space="preserve"> </t>
        </r>
        <r>
          <rPr>
            <b/>
            <sz val="9"/>
            <color indexed="81"/>
            <rFont val="돋움"/>
            <family val="3"/>
            <charset val="129"/>
          </rPr>
          <t>범위에</t>
        </r>
        <r>
          <rPr>
            <b/>
            <sz val="9"/>
            <color indexed="81"/>
            <rFont val="Tahoma"/>
            <family val="2"/>
          </rPr>
          <t xml:space="preserve"> </t>
        </r>
        <r>
          <rPr>
            <b/>
            <sz val="9"/>
            <color indexed="81"/>
            <rFont val="돋움"/>
            <family val="3"/>
            <charset val="129"/>
          </rPr>
          <t>포함되지</t>
        </r>
        <r>
          <rPr>
            <b/>
            <sz val="9"/>
            <color indexed="81"/>
            <rFont val="Tahoma"/>
            <family val="2"/>
          </rPr>
          <t xml:space="preserve"> </t>
        </r>
        <r>
          <rPr>
            <b/>
            <sz val="9"/>
            <color indexed="81"/>
            <rFont val="돋움"/>
            <family val="3"/>
            <charset val="129"/>
          </rPr>
          <t>아니하므로
양도자가</t>
        </r>
        <r>
          <rPr>
            <b/>
            <sz val="9"/>
            <color indexed="81"/>
            <rFont val="Tahoma"/>
            <family val="2"/>
          </rPr>
          <t xml:space="preserve"> </t>
        </r>
        <r>
          <rPr>
            <b/>
            <sz val="9"/>
            <color indexed="81"/>
            <rFont val="돋움"/>
            <family val="3"/>
            <charset val="129"/>
          </rPr>
          <t>남자인</t>
        </r>
        <r>
          <rPr>
            <b/>
            <sz val="9"/>
            <color indexed="81"/>
            <rFont val="Tahoma"/>
            <family val="2"/>
          </rPr>
          <t xml:space="preserve"> </t>
        </r>
        <r>
          <rPr>
            <b/>
            <sz val="9"/>
            <color indexed="81"/>
            <rFont val="돋움"/>
            <family val="3"/>
            <charset val="129"/>
          </rPr>
          <t>경우에는</t>
        </r>
        <r>
          <rPr>
            <b/>
            <sz val="9"/>
            <color indexed="81"/>
            <rFont val="Tahoma"/>
            <family val="2"/>
          </rPr>
          <t xml:space="preserve"> </t>
        </r>
        <r>
          <rPr>
            <b/>
            <sz val="9"/>
            <color indexed="81"/>
            <rFont val="돋움"/>
            <family val="3"/>
            <charset val="129"/>
          </rPr>
          <t>「형수</t>
        </r>
        <r>
          <rPr>
            <b/>
            <sz val="9"/>
            <color indexed="81"/>
            <rFont val="Tahoma"/>
            <family val="2"/>
          </rPr>
          <t>,</t>
        </r>
        <r>
          <rPr>
            <b/>
            <sz val="9"/>
            <color indexed="81"/>
            <rFont val="돋움"/>
            <family val="3"/>
            <charset val="129"/>
          </rPr>
          <t>제수</t>
        </r>
        <r>
          <rPr>
            <b/>
            <sz val="9"/>
            <color indexed="81"/>
            <rFont val="Tahoma"/>
            <family val="2"/>
          </rPr>
          <t>,</t>
        </r>
        <r>
          <rPr>
            <b/>
            <sz val="9"/>
            <color indexed="81"/>
            <rFont val="돋움"/>
            <family val="3"/>
            <charset val="129"/>
          </rPr>
          <t>동서」는</t>
        </r>
        <r>
          <rPr>
            <b/>
            <sz val="9"/>
            <color indexed="81"/>
            <rFont val="Tahoma"/>
            <family val="2"/>
          </rPr>
          <t xml:space="preserve"> </t>
        </r>
        <r>
          <rPr>
            <b/>
            <sz val="9"/>
            <color indexed="81"/>
            <rFont val="돋움"/>
            <family val="3"/>
            <charset val="129"/>
          </rPr>
          <t>해당되지</t>
        </r>
        <r>
          <rPr>
            <b/>
            <sz val="9"/>
            <color indexed="81"/>
            <rFont val="Tahoma"/>
            <family val="2"/>
          </rPr>
          <t xml:space="preserve"> </t>
        </r>
        <r>
          <rPr>
            <b/>
            <sz val="9"/>
            <color indexed="81"/>
            <rFont val="돋움"/>
            <family val="3"/>
            <charset val="129"/>
          </rPr>
          <t>않고
양도자가</t>
        </r>
        <r>
          <rPr>
            <b/>
            <sz val="9"/>
            <color indexed="81"/>
            <rFont val="Tahoma"/>
            <family val="2"/>
          </rPr>
          <t xml:space="preserve"> </t>
        </r>
        <r>
          <rPr>
            <b/>
            <sz val="9"/>
            <color indexed="81"/>
            <rFont val="돋움"/>
            <family val="3"/>
            <charset val="129"/>
          </rPr>
          <t>여자인</t>
        </r>
        <r>
          <rPr>
            <b/>
            <sz val="9"/>
            <color indexed="81"/>
            <rFont val="Tahoma"/>
            <family val="2"/>
          </rPr>
          <t xml:space="preserve"> </t>
        </r>
        <r>
          <rPr>
            <b/>
            <sz val="9"/>
            <color indexed="81"/>
            <rFont val="돋움"/>
            <family val="3"/>
            <charset val="129"/>
          </rPr>
          <t>경우에는</t>
        </r>
        <r>
          <rPr>
            <b/>
            <sz val="9"/>
            <color indexed="81"/>
            <rFont val="Tahoma"/>
            <family val="2"/>
          </rPr>
          <t xml:space="preserve"> </t>
        </r>
        <r>
          <rPr>
            <b/>
            <sz val="9"/>
            <color indexed="81"/>
            <rFont val="돋움"/>
            <family val="3"/>
            <charset val="129"/>
          </rPr>
          <t>「형부</t>
        </r>
        <r>
          <rPr>
            <b/>
            <sz val="9"/>
            <color indexed="81"/>
            <rFont val="Tahoma"/>
            <family val="2"/>
          </rPr>
          <t>,</t>
        </r>
        <r>
          <rPr>
            <b/>
            <sz val="9"/>
            <color indexed="81"/>
            <rFont val="돋움"/>
            <family val="3"/>
            <charset val="129"/>
          </rPr>
          <t>제부</t>
        </r>
        <r>
          <rPr>
            <b/>
            <sz val="9"/>
            <color indexed="81"/>
            <rFont val="Tahoma"/>
            <family val="2"/>
          </rPr>
          <t>,</t>
        </r>
        <r>
          <rPr>
            <b/>
            <sz val="9"/>
            <color indexed="81"/>
            <rFont val="돋움"/>
            <family val="3"/>
            <charset val="129"/>
          </rPr>
          <t>동서」가</t>
        </r>
        <r>
          <rPr>
            <b/>
            <sz val="9"/>
            <color indexed="81"/>
            <rFont val="Tahoma"/>
            <family val="2"/>
          </rPr>
          <t xml:space="preserve"> </t>
        </r>
        <r>
          <rPr>
            <b/>
            <sz val="9"/>
            <color indexed="81"/>
            <rFont val="돋움"/>
            <family val="3"/>
            <charset val="129"/>
          </rPr>
          <t>해당되지</t>
        </r>
        <r>
          <rPr>
            <b/>
            <sz val="9"/>
            <color indexed="81"/>
            <rFont val="Tahoma"/>
            <family val="2"/>
          </rPr>
          <t xml:space="preserve"> </t>
        </r>
        <r>
          <rPr>
            <b/>
            <sz val="9"/>
            <color indexed="81"/>
            <rFont val="돋움"/>
            <family val="3"/>
            <charset val="129"/>
          </rPr>
          <t>않는다</t>
        </r>
        <r>
          <rPr>
            <b/>
            <sz val="9"/>
            <color indexed="81"/>
            <rFont val="Tahoma"/>
            <family val="2"/>
          </rPr>
          <t xml:space="preserve">.
</t>
        </r>
        <r>
          <rPr>
            <b/>
            <sz val="9"/>
            <color indexed="81"/>
            <rFont val="돋움"/>
            <family val="3"/>
            <charset val="129"/>
          </rPr>
          <t>양도자가</t>
        </r>
        <r>
          <rPr>
            <b/>
            <sz val="9"/>
            <color indexed="81"/>
            <rFont val="Tahoma"/>
            <family val="2"/>
          </rPr>
          <t xml:space="preserve"> </t>
        </r>
        <r>
          <rPr>
            <b/>
            <sz val="9"/>
            <color indexed="81"/>
            <rFont val="돋움"/>
            <family val="3"/>
            <charset val="129"/>
          </rPr>
          <t>본인을</t>
        </r>
        <r>
          <rPr>
            <b/>
            <sz val="9"/>
            <color indexed="81"/>
            <rFont val="Tahoma"/>
            <family val="2"/>
          </rPr>
          <t xml:space="preserve"> </t>
        </r>
        <r>
          <rPr>
            <b/>
            <sz val="9"/>
            <color indexed="81"/>
            <rFont val="돋움"/>
            <family val="3"/>
            <charset val="129"/>
          </rPr>
          <t>기준으로는</t>
        </r>
        <r>
          <rPr>
            <b/>
            <sz val="9"/>
            <color indexed="81"/>
            <rFont val="Tahoma"/>
            <family val="2"/>
          </rPr>
          <t xml:space="preserve"> </t>
        </r>
        <r>
          <rPr>
            <b/>
            <sz val="9"/>
            <color indexed="81"/>
            <rFont val="돋움"/>
            <family val="3"/>
            <charset val="129"/>
          </rPr>
          <t>「배우자의</t>
        </r>
        <r>
          <rPr>
            <b/>
            <sz val="9"/>
            <color indexed="81"/>
            <rFont val="Tahoma"/>
            <family val="2"/>
          </rPr>
          <t xml:space="preserve"> </t>
        </r>
        <r>
          <rPr>
            <b/>
            <sz val="9"/>
            <color indexed="81"/>
            <rFont val="돋움"/>
            <family val="3"/>
            <charset val="129"/>
          </rPr>
          <t>형제자매」</t>
        </r>
        <r>
          <rPr>
            <b/>
            <sz val="9"/>
            <color indexed="81"/>
            <rFont val="Tahoma"/>
            <family val="2"/>
          </rPr>
          <t xml:space="preserve"> </t>
        </r>
        <r>
          <rPr>
            <b/>
            <sz val="9"/>
            <color indexed="81"/>
            <rFont val="돋움"/>
            <family val="3"/>
            <charset val="129"/>
          </rPr>
          <t>는</t>
        </r>
        <r>
          <rPr>
            <b/>
            <sz val="9"/>
            <color indexed="81"/>
            <rFont val="Tahoma"/>
            <family val="2"/>
          </rPr>
          <t xml:space="preserve"> (</t>
        </r>
        <r>
          <rPr>
            <b/>
            <sz val="9"/>
            <color indexed="81"/>
            <rFont val="돋움"/>
            <family val="3"/>
            <charset val="129"/>
          </rPr>
          <t>처남</t>
        </r>
        <r>
          <rPr>
            <b/>
            <sz val="9"/>
            <color indexed="81"/>
            <rFont val="Tahoma"/>
            <family val="2"/>
          </rPr>
          <t>,</t>
        </r>
        <r>
          <rPr>
            <b/>
            <sz val="9"/>
            <color indexed="81"/>
            <rFont val="돋움"/>
            <family val="3"/>
            <charset val="129"/>
          </rPr>
          <t>처제</t>
        </r>
        <r>
          <rPr>
            <b/>
            <sz val="9"/>
            <color indexed="81"/>
            <rFont val="Tahoma"/>
            <family val="2"/>
          </rPr>
          <t>)</t>
        </r>
        <r>
          <rPr>
            <b/>
            <sz val="9"/>
            <color indexed="81"/>
            <rFont val="돋움"/>
            <family val="3"/>
            <charset val="129"/>
          </rPr>
          <t>가족에</t>
        </r>
        <r>
          <rPr>
            <b/>
            <sz val="9"/>
            <color indexed="81"/>
            <rFont val="Tahoma"/>
            <family val="2"/>
          </rPr>
          <t xml:space="preserve"> </t>
        </r>
        <r>
          <rPr>
            <b/>
            <sz val="9"/>
            <color indexed="81"/>
            <rFont val="돋움"/>
            <family val="3"/>
            <charset val="129"/>
          </rPr>
          <t>포함되는</t>
        </r>
        <r>
          <rPr>
            <b/>
            <sz val="9"/>
            <color indexed="81"/>
            <rFont val="Tahoma"/>
            <family val="2"/>
          </rPr>
          <t xml:space="preserve"> </t>
        </r>
        <r>
          <rPr>
            <b/>
            <sz val="9"/>
            <color indexed="81"/>
            <rFont val="돋움"/>
            <family val="3"/>
            <charset val="129"/>
          </rPr>
          <t>반면</t>
        </r>
        <r>
          <rPr>
            <b/>
            <sz val="9"/>
            <color indexed="81"/>
            <rFont val="Tahoma"/>
            <family val="2"/>
          </rPr>
          <t xml:space="preserve">, </t>
        </r>
        <r>
          <rPr>
            <b/>
            <sz val="9"/>
            <color indexed="81"/>
            <rFont val="돋움"/>
            <family val="3"/>
            <charset val="129"/>
          </rPr>
          <t>처남</t>
        </r>
        <r>
          <rPr>
            <b/>
            <sz val="9"/>
            <color indexed="81"/>
            <rFont val="Tahoma"/>
            <family val="2"/>
          </rPr>
          <t xml:space="preserve">, </t>
        </r>
        <r>
          <rPr>
            <b/>
            <sz val="9"/>
            <color indexed="81"/>
            <rFont val="돋움"/>
            <family val="3"/>
            <charset val="129"/>
          </rPr>
          <t>처제가</t>
        </r>
        <r>
          <rPr>
            <b/>
            <sz val="9"/>
            <color indexed="81"/>
            <rFont val="Tahoma"/>
            <family val="2"/>
          </rPr>
          <t xml:space="preserve"> </t>
        </r>
        <r>
          <rPr>
            <b/>
            <sz val="9"/>
            <color indexed="81"/>
            <rFont val="돋움"/>
            <family val="3"/>
            <charset val="129"/>
          </rPr>
          <t>양도하는</t>
        </r>
        <r>
          <rPr>
            <b/>
            <sz val="9"/>
            <color indexed="81"/>
            <rFont val="Tahoma"/>
            <family val="2"/>
          </rPr>
          <t xml:space="preserve"> </t>
        </r>
        <r>
          <rPr>
            <b/>
            <sz val="9"/>
            <color indexed="81"/>
            <rFont val="돋움"/>
            <family val="3"/>
            <charset val="129"/>
          </rPr>
          <t>경우에는</t>
        </r>
        <r>
          <rPr>
            <b/>
            <sz val="9"/>
            <color indexed="81"/>
            <rFont val="Tahoma"/>
            <family val="2"/>
          </rPr>
          <t xml:space="preserve"> </t>
        </r>
        <r>
          <rPr>
            <b/>
            <sz val="9"/>
            <color indexed="81"/>
            <rFont val="돋움"/>
            <family val="3"/>
            <charset val="129"/>
          </rPr>
          <t>배우자의</t>
        </r>
        <r>
          <rPr>
            <b/>
            <sz val="9"/>
            <color indexed="81"/>
            <rFont val="Tahoma"/>
            <family val="2"/>
          </rPr>
          <t xml:space="preserve"> </t>
        </r>
        <r>
          <rPr>
            <b/>
            <sz val="9"/>
            <color indexed="81"/>
            <rFont val="돋움"/>
            <family val="3"/>
            <charset val="129"/>
          </rPr>
          <t>형제자매로서</t>
        </r>
        <r>
          <rPr>
            <b/>
            <sz val="9"/>
            <color indexed="81"/>
            <rFont val="Tahoma"/>
            <family val="2"/>
          </rPr>
          <t xml:space="preserve"> </t>
        </r>
        <r>
          <rPr>
            <b/>
            <sz val="9"/>
            <color indexed="81"/>
            <rFont val="돋움"/>
            <family val="3"/>
            <charset val="129"/>
          </rPr>
          <t>가족의</t>
        </r>
        <r>
          <rPr>
            <b/>
            <sz val="9"/>
            <color indexed="81"/>
            <rFont val="Tahoma"/>
            <family val="2"/>
          </rPr>
          <t xml:space="preserve"> </t>
        </r>
        <r>
          <rPr>
            <b/>
            <sz val="9"/>
            <color indexed="81"/>
            <rFont val="돋움"/>
            <family val="3"/>
            <charset val="129"/>
          </rPr>
          <t>범위에</t>
        </r>
        <r>
          <rPr>
            <b/>
            <sz val="9"/>
            <color indexed="81"/>
            <rFont val="Tahoma"/>
            <family val="2"/>
          </rPr>
          <t xml:space="preserve"> </t>
        </r>
        <r>
          <rPr>
            <b/>
            <sz val="9"/>
            <color indexed="81"/>
            <rFont val="돋움"/>
            <family val="3"/>
            <charset val="129"/>
          </rPr>
          <t>포함되지</t>
        </r>
        <r>
          <rPr>
            <b/>
            <sz val="9"/>
            <color indexed="81"/>
            <rFont val="Tahoma"/>
            <family val="2"/>
          </rPr>
          <t xml:space="preserve"> </t>
        </r>
        <r>
          <rPr>
            <b/>
            <sz val="9"/>
            <color indexed="81"/>
            <rFont val="돋움"/>
            <family val="3"/>
            <charset val="129"/>
          </rPr>
          <t>않는</t>
        </r>
        <r>
          <rPr>
            <b/>
            <sz val="9"/>
            <color indexed="81"/>
            <rFont val="Tahoma"/>
            <family val="2"/>
          </rPr>
          <t xml:space="preserve"> </t>
        </r>
        <r>
          <rPr>
            <b/>
            <sz val="9"/>
            <color indexed="81"/>
            <rFont val="돋움"/>
            <family val="3"/>
            <charset val="129"/>
          </rPr>
          <t>것이다</t>
        </r>
        <r>
          <rPr>
            <b/>
            <sz val="9"/>
            <color indexed="81"/>
            <rFont val="Tahoma"/>
            <family val="2"/>
          </rPr>
          <t>.
1998</t>
        </r>
        <r>
          <rPr>
            <b/>
            <sz val="9"/>
            <color indexed="81"/>
            <rFont val="돋움"/>
            <family val="3"/>
            <charset val="129"/>
          </rPr>
          <t>년</t>
        </r>
        <r>
          <rPr>
            <b/>
            <sz val="9"/>
            <color indexed="81"/>
            <rFont val="Tahoma"/>
            <family val="2"/>
          </rPr>
          <t xml:space="preserve"> </t>
        </r>
        <r>
          <rPr>
            <b/>
            <sz val="9"/>
            <color indexed="81"/>
            <rFont val="돋움"/>
            <family val="3"/>
            <charset val="129"/>
          </rPr>
          <t>이전에</t>
        </r>
        <r>
          <rPr>
            <b/>
            <sz val="9"/>
            <color indexed="81"/>
            <rFont val="Tahoma"/>
            <family val="2"/>
          </rPr>
          <t xml:space="preserve"> </t>
        </r>
        <r>
          <rPr>
            <b/>
            <sz val="9"/>
            <color indexed="81"/>
            <rFont val="돋움"/>
            <family val="3"/>
            <charset val="129"/>
          </rPr>
          <t>본인과</t>
        </r>
        <r>
          <rPr>
            <b/>
            <sz val="9"/>
            <color indexed="81"/>
            <rFont val="Tahoma"/>
            <family val="2"/>
          </rPr>
          <t xml:space="preserve"> </t>
        </r>
        <r>
          <rPr>
            <b/>
            <sz val="9"/>
            <color indexed="81"/>
            <rFont val="돋움"/>
            <family val="3"/>
            <charset val="129"/>
          </rPr>
          <t>장모</t>
        </r>
        <r>
          <rPr>
            <b/>
            <sz val="9"/>
            <color indexed="81"/>
            <rFont val="Tahoma"/>
            <family val="2"/>
          </rPr>
          <t xml:space="preserve"> </t>
        </r>
        <r>
          <rPr>
            <b/>
            <sz val="9"/>
            <color indexed="81"/>
            <rFont val="돋움"/>
            <family val="3"/>
            <charset val="129"/>
          </rPr>
          <t>사이에</t>
        </r>
        <r>
          <rPr>
            <b/>
            <sz val="9"/>
            <color indexed="81"/>
            <rFont val="Tahoma"/>
            <family val="2"/>
          </rPr>
          <t xml:space="preserve"> </t>
        </r>
        <r>
          <rPr>
            <b/>
            <sz val="9"/>
            <color indexed="81"/>
            <rFont val="돋움"/>
            <family val="3"/>
            <charset val="129"/>
          </rPr>
          <t>본인이</t>
        </r>
        <r>
          <rPr>
            <b/>
            <sz val="9"/>
            <color indexed="81"/>
            <rFont val="Tahoma"/>
            <family val="2"/>
          </rPr>
          <t xml:space="preserve"> </t>
        </r>
        <r>
          <rPr>
            <b/>
            <sz val="9"/>
            <color indexed="81"/>
            <rFont val="돋움"/>
            <family val="3"/>
            <charset val="129"/>
          </rPr>
          <t>양도자가</t>
        </r>
        <r>
          <rPr>
            <b/>
            <sz val="9"/>
            <color indexed="81"/>
            <rFont val="Tahoma"/>
            <family val="2"/>
          </rPr>
          <t xml:space="preserve"> </t>
        </r>
        <r>
          <rPr>
            <b/>
            <sz val="9"/>
            <color indexed="81"/>
            <rFont val="돋움"/>
            <family val="3"/>
            <charset val="129"/>
          </rPr>
          <t>되는</t>
        </r>
        <r>
          <rPr>
            <b/>
            <sz val="9"/>
            <color indexed="81"/>
            <rFont val="Tahoma"/>
            <family val="2"/>
          </rPr>
          <t xml:space="preserve"> </t>
        </r>
        <r>
          <rPr>
            <b/>
            <sz val="9"/>
            <color indexed="81"/>
            <rFont val="돋움"/>
            <family val="3"/>
            <charset val="129"/>
          </rPr>
          <t>경우와</t>
        </r>
        <r>
          <rPr>
            <b/>
            <sz val="9"/>
            <color indexed="81"/>
            <rFont val="Tahoma"/>
            <family val="2"/>
          </rPr>
          <t xml:space="preserve"> </t>
        </r>
        <r>
          <rPr>
            <b/>
            <sz val="9"/>
            <color indexed="81"/>
            <rFont val="돋움"/>
            <family val="3"/>
            <charset val="129"/>
          </rPr>
          <t>장모가</t>
        </r>
        <r>
          <rPr>
            <b/>
            <sz val="9"/>
            <color indexed="81"/>
            <rFont val="Tahoma"/>
            <family val="2"/>
          </rPr>
          <t xml:space="preserve"> </t>
        </r>
        <r>
          <rPr>
            <b/>
            <sz val="9"/>
            <color indexed="81"/>
            <rFont val="돋움"/>
            <family val="3"/>
            <charset val="129"/>
          </rPr>
          <t>양도하는</t>
        </r>
        <r>
          <rPr>
            <b/>
            <sz val="9"/>
            <color indexed="81"/>
            <rFont val="Tahoma"/>
            <family val="2"/>
          </rPr>
          <t xml:space="preserve"> </t>
        </r>
        <r>
          <rPr>
            <b/>
            <sz val="9"/>
            <color indexed="81"/>
            <rFont val="돋움"/>
            <family val="3"/>
            <charset val="129"/>
          </rPr>
          <t>경우</t>
        </r>
        <r>
          <rPr>
            <b/>
            <sz val="9"/>
            <color indexed="81"/>
            <rFont val="Tahoma"/>
            <family val="2"/>
          </rPr>
          <t xml:space="preserve"> </t>
        </r>
        <r>
          <rPr>
            <b/>
            <sz val="9"/>
            <color indexed="81"/>
            <rFont val="돋움"/>
            <family val="3"/>
            <charset val="129"/>
          </rPr>
          <t>가족의</t>
        </r>
        <r>
          <rPr>
            <b/>
            <sz val="9"/>
            <color indexed="81"/>
            <rFont val="Tahoma"/>
            <family val="2"/>
          </rPr>
          <t xml:space="preserve"> </t>
        </r>
        <r>
          <rPr>
            <b/>
            <sz val="9"/>
            <color indexed="81"/>
            <rFont val="돋움"/>
            <family val="3"/>
            <charset val="129"/>
          </rPr>
          <t>범위를</t>
        </r>
        <r>
          <rPr>
            <b/>
            <sz val="9"/>
            <color indexed="81"/>
            <rFont val="Tahoma"/>
            <family val="2"/>
          </rPr>
          <t xml:space="preserve"> </t>
        </r>
        <r>
          <rPr>
            <b/>
            <sz val="9"/>
            <color indexed="81"/>
            <rFont val="돋움"/>
            <family val="3"/>
            <charset val="129"/>
          </rPr>
          <t>판정함에</t>
        </r>
        <r>
          <rPr>
            <b/>
            <sz val="9"/>
            <color indexed="81"/>
            <rFont val="Tahoma"/>
            <family val="2"/>
          </rPr>
          <t xml:space="preserve"> </t>
        </r>
        <r>
          <rPr>
            <b/>
            <sz val="9"/>
            <color indexed="81"/>
            <rFont val="돋움"/>
            <family val="3"/>
            <charset val="129"/>
          </rPr>
          <t>있어</t>
        </r>
        <r>
          <rPr>
            <b/>
            <sz val="9"/>
            <color indexed="81"/>
            <rFont val="Tahoma"/>
            <family val="2"/>
          </rPr>
          <t xml:space="preserve"> </t>
        </r>
        <r>
          <rPr>
            <b/>
            <sz val="9"/>
            <color indexed="81"/>
            <rFont val="돋움"/>
            <family val="3"/>
            <charset val="129"/>
          </rPr>
          <t>불합리성이</t>
        </r>
        <r>
          <rPr>
            <b/>
            <sz val="9"/>
            <color indexed="81"/>
            <rFont val="Tahoma"/>
            <family val="2"/>
          </rPr>
          <t xml:space="preserve"> </t>
        </r>
        <r>
          <rPr>
            <b/>
            <sz val="9"/>
            <color indexed="81"/>
            <rFont val="돋움"/>
            <family val="3"/>
            <charset val="129"/>
          </rPr>
          <t>노정되어</t>
        </r>
        <r>
          <rPr>
            <b/>
            <sz val="9"/>
            <color indexed="81"/>
            <rFont val="Tahoma"/>
            <family val="2"/>
          </rPr>
          <t xml:space="preserve"> </t>
        </r>
        <r>
          <rPr>
            <b/>
            <sz val="9"/>
            <color indexed="81"/>
            <rFont val="돋움"/>
            <family val="3"/>
            <charset val="129"/>
          </rPr>
          <t>법조문의</t>
        </r>
        <r>
          <rPr>
            <b/>
            <sz val="9"/>
            <color indexed="81"/>
            <rFont val="Tahoma"/>
            <family val="2"/>
          </rPr>
          <t xml:space="preserve"> </t>
        </r>
        <r>
          <rPr>
            <b/>
            <sz val="9"/>
            <color indexed="81"/>
            <rFont val="돋움"/>
            <family val="3"/>
            <charset val="129"/>
          </rPr>
          <t>표현을</t>
        </r>
        <r>
          <rPr>
            <b/>
            <sz val="9"/>
            <color indexed="81"/>
            <rFont val="Tahoma"/>
            <family val="2"/>
          </rPr>
          <t xml:space="preserve"> </t>
        </r>
        <r>
          <rPr>
            <b/>
            <sz val="9"/>
            <color indexed="81"/>
            <rFont val="돋움"/>
            <family val="3"/>
            <charset val="129"/>
          </rPr>
          <t>종전</t>
        </r>
        <r>
          <rPr>
            <b/>
            <sz val="9"/>
            <color indexed="81"/>
            <rFont val="Tahoma"/>
            <family val="2"/>
          </rPr>
          <t xml:space="preserve"> </t>
        </r>
        <r>
          <rPr>
            <b/>
            <sz val="9"/>
            <color indexed="81"/>
            <rFont val="돋움"/>
            <family val="3"/>
            <charset val="129"/>
          </rPr>
          <t>「직계존비속」에서</t>
        </r>
        <r>
          <rPr>
            <b/>
            <sz val="9"/>
            <color indexed="81"/>
            <rFont val="Tahoma"/>
            <family val="2"/>
          </rPr>
          <t xml:space="preserve"> </t>
        </r>
        <r>
          <rPr>
            <b/>
            <sz val="9"/>
            <color indexed="81"/>
            <rFont val="돋움"/>
            <family val="3"/>
            <charset val="129"/>
          </rPr>
          <t>「직계존비속</t>
        </r>
        <r>
          <rPr>
            <b/>
            <sz val="9"/>
            <color indexed="81"/>
            <rFont val="Tahoma"/>
            <family val="2"/>
          </rPr>
          <t>(</t>
        </r>
        <r>
          <rPr>
            <b/>
            <sz val="9"/>
            <color indexed="81"/>
            <rFont val="돋움"/>
            <family val="3"/>
            <charset val="129"/>
          </rPr>
          <t>그</t>
        </r>
        <r>
          <rPr>
            <b/>
            <sz val="9"/>
            <color indexed="81"/>
            <rFont val="Tahoma"/>
            <family val="2"/>
          </rPr>
          <t xml:space="preserve"> </t>
        </r>
        <r>
          <rPr>
            <b/>
            <sz val="9"/>
            <color indexed="81"/>
            <rFont val="돋움"/>
            <family val="3"/>
            <charset val="129"/>
          </rPr>
          <t>배우자를</t>
        </r>
        <r>
          <rPr>
            <b/>
            <sz val="9"/>
            <color indexed="81"/>
            <rFont val="Tahoma"/>
            <family val="2"/>
          </rPr>
          <t xml:space="preserve"> </t>
        </r>
        <r>
          <rPr>
            <b/>
            <sz val="9"/>
            <color indexed="81"/>
            <rFont val="돋움"/>
            <family val="3"/>
            <charset val="129"/>
          </rPr>
          <t>포함한다</t>
        </r>
        <r>
          <rPr>
            <b/>
            <sz val="9"/>
            <color indexed="81"/>
            <rFont val="Tahoma"/>
            <family val="2"/>
          </rPr>
          <t>)</t>
        </r>
        <r>
          <rPr>
            <b/>
            <sz val="9"/>
            <color indexed="81"/>
            <rFont val="돋움"/>
            <family val="3"/>
            <charset val="129"/>
          </rPr>
          <t>」로</t>
        </r>
        <r>
          <rPr>
            <b/>
            <sz val="9"/>
            <color indexed="81"/>
            <rFont val="Tahoma"/>
            <family val="2"/>
          </rPr>
          <t xml:space="preserve"> </t>
        </r>
        <r>
          <rPr>
            <b/>
            <sz val="9"/>
            <color indexed="81"/>
            <rFont val="돋움"/>
            <family val="3"/>
            <charset val="129"/>
          </rPr>
          <t>개정하여</t>
        </r>
        <r>
          <rPr>
            <b/>
            <sz val="9"/>
            <color indexed="81"/>
            <rFont val="Tahoma"/>
            <family val="2"/>
          </rPr>
          <t xml:space="preserve"> </t>
        </r>
        <r>
          <rPr>
            <b/>
            <sz val="9"/>
            <color indexed="81"/>
            <rFont val="돋움"/>
            <family val="3"/>
            <charset val="129"/>
          </rPr>
          <t>이를</t>
        </r>
        <r>
          <rPr>
            <b/>
            <sz val="9"/>
            <color indexed="81"/>
            <rFont val="Tahoma"/>
            <family val="2"/>
          </rPr>
          <t xml:space="preserve"> </t>
        </r>
        <r>
          <rPr>
            <b/>
            <sz val="9"/>
            <color indexed="81"/>
            <rFont val="돋움"/>
            <family val="3"/>
            <charset val="129"/>
          </rPr>
          <t>해소하였다</t>
        </r>
        <r>
          <rPr>
            <b/>
            <sz val="9"/>
            <color indexed="81"/>
            <rFont val="Tahoma"/>
            <family val="2"/>
          </rPr>
          <t xml:space="preserve">.
</t>
        </r>
        <r>
          <rPr>
            <b/>
            <sz val="9"/>
            <color indexed="81"/>
            <rFont val="돋움"/>
            <family val="3"/>
            <charset val="129"/>
          </rPr>
          <t>④</t>
        </r>
        <r>
          <rPr>
            <b/>
            <sz val="9"/>
            <color indexed="81"/>
            <rFont val="Tahoma"/>
            <family val="2"/>
          </rPr>
          <t xml:space="preserve"> </t>
        </r>
        <r>
          <rPr>
            <b/>
            <sz val="9"/>
            <color indexed="81"/>
            <rFont val="돋움"/>
            <family val="3"/>
            <charset val="129"/>
          </rPr>
          <t xml:space="preserve">기타
</t>
        </r>
        <r>
          <rPr>
            <b/>
            <sz val="9"/>
            <color indexed="81"/>
            <rFont val="Tahoma"/>
            <family val="2"/>
          </rPr>
          <t xml:space="preserve"> 1) </t>
        </r>
        <r>
          <rPr>
            <b/>
            <sz val="9"/>
            <color indexed="81"/>
            <rFont val="돋움"/>
            <family val="3"/>
            <charset val="129"/>
          </rPr>
          <t>출양자의</t>
        </r>
        <r>
          <rPr>
            <b/>
            <sz val="9"/>
            <color indexed="81"/>
            <rFont val="Tahoma"/>
            <family val="2"/>
          </rPr>
          <t xml:space="preserve"> </t>
        </r>
        <r>
          <rPr>
            <b/>
            <sz val="9"/>
            <color indexed="81"/>
            <rFont val="돋움"/>
            <family val="3"/>
            <charset val="129"/>
          </rPr>
          <t>직계존속에는</t>
        </r>
        <r>
          <rPr>
            <b/>
            <sz val="9"/>
            <color indexed="81"/>
            <rFont val="Tahoma"/>
            <family val="2"/>
          </rPr>
          <t xml:space="preserve"> </t>
        </r>
        <r>
          <rPr>
            <b/>
            <sz val="9"/>
            <color indexed="81"/>
            <rFont val="돋움"/>
            <family val="3"/>
            <charset val="129"/>
          </rPr>
          <t>양부모와</t>
        </r>
        <r>
          <rPr>
            <b/>
            <sz val="9"/>
            <color indexed="81"/>
            <rFont val="Tahoma"/>
            <family val="2"/>
          </rPr>
          <t xml:space="preserve"> </t>
        </r>
        <r>
          <rPr>
            <b/>
            <sz val="9"/>
            <color indexed="81"/>
            <rFont val="돋움"/>
            <family val="3"/>
            <charset val="129"/>
          </rPr>
          <t>생부모를</t>
        </r>
        <r>
          <rPr>
            <b/>
            <sz val="9"/>
            <color indexed="81"/>
            <rFont val="Tahoma"/>
            <family val="2"/>
          </rPr>
          <t xml:space="preserve"> </t>
        </r>
        <r>
          <rPr>
            <b/>
            <sz val="9"/>
            <color indexed="81"/>
            <rFont val="돋움"/>
            <family val="3"/>
            <charset val="129"/>
          </rPr>
          <t>모두</t>
        </r>
        <r>
          <rPr>
            <b/>
            <sz val="9"/>
            <color indexed="81"/>
            <rFont val="Tahoma"/>
            <family val="2"/>
          </rPr>
          <t xml:space="preserve"> </t>
        </r>
        <r>
          <rPr>
            <b/>
            <sz val="9"/>
            <color indexed="81"/>
            <rFont val="돋움"/>
            <family val="3"/>
            <charset val="129"/>
          </rPr>
          <t>포함한다</t>
        </r>
        <r>
          <rPr>
            <b/>
            <sz val="9"/>
            <color indexed="81"/>
            <rFont val="Tahoma"/>
            <family val="2"/>
          </rPr>
          <t xml:space="preserve">. </t>
        </r>
        <r>
          <rPr>
            <b/>
            <sz val="9"/>
            <color indexed="81"/>
            <rFont val="돋움"/>
            <family val="3"/>
            <charset val="129"/>
          </rPr>
          <t>따라서</t>
        </r>
        <r>
          <rPr>
            <b/>
            <sz val="9"/>
            <color indexed="81"/>
            <rFont val="Tahoma"/>
            <family val="2"/>
          </rPr>
          <t xml:space="preserve"> </t>
        </r>
        <r>
          <rPr>
            <b/>
            <sz val="9"/>
            <color indexed="81"/>
            <rFont val="돋움"/>
            <family val="3"/>
            <charset val="129"/>
          </rPr>
          <t>양부모와</t>
        </r>
        <r>
          <rPr>
            <b/>
            <sz val="9"/>
            <color indexed="81"/>
            <rFont val="Tahoma"/>
            <family val="2"/>
          </rPr>
          <t xml:space="preserve"> </t>
        </r>
        <r>
          <rPr>
            <b/>
            <sz val="9"/>
            <color indexed="81"/>
            <rFont val="돋움"/>
            <family val="3"/>
            <charset val="129"/>
          </rPr>
          <t>생부모</t>
        </r>
        <r>
          <rPr>
            <b/>
            <sz val="9"/>
            <color indexed="81"/>
            <rFont val="Tahoma"/>
            <family val="2"/>
          </rPr>
          <t xml:space="preserve"> </t>
        </r>
        <r>
          <rPr>
            <b/>
            <sz val="9"/>
            <color indexed="81"/>
            <rFont val="돋움"/>
            <family val="3"/>
            <charset val="129"/>
          </rPr>
          <t>중</t>
        </r>
        <r>
          <rPr>
            <b/>
            <sz val="9"/>
            <color indexed="81"/>
            <rFont val="Tahoma"/>
            <family val="2"/>
          </rPr>
          <t xml:space="preserve"> </t>
        </r>
        <r>
          <rPr>
            <b/>
            <sz val="9"/>
            <color indexed="81"/>
            <rFont val="돋움"/>
            <family val="3"/>
            <charset val="129"/>
          </rPr>
          <t>어느</t>
        </r>
        <r>
          <rPr>
            <b/>
            <sz val="9"/>
            <color indexed="81"/>
            <rFont val="Tahoma"/>
            <family val="2"/>
          </rPr>
          <t xml:space="preserve"> </t>
        </r>
        <r>
          <rPr>
            <b/>
            <sz val="9"/>
            <color indexed="81"/>
            <rFont val="돋움"/>
            <family val="3"/>
            <charset val="129"/>
          </rPr>
          <t>부모와</t>
        </r>
        <r>
          <rPr>
            <b/>
            <sz val="9"/>
            <color indexed="81"/>
            <rFont val="Tahoma"/>
            <family val="2"/>
          </rPr>
          <t xml:space="preserve"> </t>
        </r>
        <r>
          <rPr>
            <b/>
            <sz val="9"/>
            <color indexed="81"/>
            <rFont val="돋움"/>
            <family val="3"/>
            <charset val="129"/>
          </rPr>
          <t>생계를</t>
        </r>
        <r>
          <rPr>
            <b/>
            <sz val="9"/>
            <color indexed="81"/>
            <rFont val="Tahoma"/>
            <family val="2"/>
          </rPr>
          <t xml:space="preserve"> </t>
        </r>
        <r>
          <rPr>
            <b/>
            <sz val="9"/>
            <color indexed="81"/>
            <rFont val="돋움"/>
            <family val="3"/>
            <charset val="129"/>
          </rPr>
          <t>같이하는</t>
        </r>
        <r>
          <rPr>
            <b/>
            <sz val="9"/>
            <color indexed="81"/>
            <rFont val="Tahoma"/>
            <family val="2"/>
          </rPr>
          <t xml:space="preserve"> </t>
        </r>
        <r>
          <rPr>
            <b/>
            <sz val="9"/>
            <color indexed="81"/>
            <rFont val="돋움"/>
            <family val="3"/>
            <charset val="129"/>
          </rPr>
          <t>경우에는</t>
        </r>
        <r>
          <rPr>
            <b/>
            <sz val="9"/>
            <color indexed="81"/>
            <rFont val="Tahoma"/>
            <family val="2"/>
          </rPr>
          <t xml:space="preserve"> </t>
        </r>
        <r>
          <rPr>
            <b/>
            <sz val="9"/>
            <color indexed="81"/>
            <rFont val="돋움"/>
            <family val="3"/>
            <charset val="129"/>
          </rPr>
          <t>그들과</t>
        </r>
        <r>
          <rPr>
            <b/>
            <sz val="9"/>
            <color indexed="81"/>
            <rFont val="Tahoma"/>
            <family val="2"/>
          </rPr>
          <t xml:space="preserve"> </t>
        </r>
        <r>
          <rPr>
            <b/>
            <sz val="9"/>
            <color indexed="81"/>
            <rFont val="돋움"/>
            <family val="3"/>
            <charset val="129"/>
          </rPr>
          <t>하나의</t>
        </r>
        <r>
          <rPr>
            <b/>
            <sz val="9"/>
            <color indexed="81"/>
            <rFont val="Tahoma"/>
            <family val="2"/>
          </rPr>
          <t xml:space="preserve"> </t>
        </r>
        <r>
          <rPr>
            <b/>
            <sz val="9"/>
            <color indexed="81"/>
            <rFont val="돋움"/>
            <family val="3"/>
            <charset val="129"/>
          </rPr>
          <t>세대가</t>
        </r>
        <r>
          <rPr>
            <b/>
            <sz val="9"/>
            <color indexed="81"/>
            <rFont val="Tahoma"/>
            <family val="2"/>
          </rPr>
          <t xml:space="preserve"> </t>
        </r>
        <r>
          <rPr>
            <b/>
            <sz val="9"/>
            <color indexed="81"/>
            <rFont val="돋움"/>
            <family val="3"/>
            <charset val="129"/>
          </rPr>
          <t>된다</t>
        </r>
        <r>
          <rPr>
            <b/>
            <sz val="9"/>
            <color indexed="81"/>
            <rFont val="Tahoma"/>
            <family val="2"/>
          </rPr>
          <t xml:space="preserve">.
2) </t>
        </r>
        <r>
          <rPr>
            <b/>
            <sz val="9"/>
            <color indexed="81"/>
            <rFont val="돋움"/>
            <family val="3"/>
            <charset val="129"/>
          </rPr>
          <t>배우자에는</t>
        </r>
        <r>
          <rPr>
            <b/>
            <sz val="9"/>
            <color indexed="81"/>
            <rFont val="Tahoma"/>
            <family val="2"/>
          </rPr>
          <t xml:space="preserve"> </t>
        </r>
        <r>
          <rPr>
            <b/>
            <sz val="9"/>
            <color indexed="81"/>
            <rFont val="돋움"/>
            <family val="3"/>
            <charset val="129"/>
          </rPr>
          <t>내연관계에</t>
        </r>
        <r>
          <rPr>
            <b/>
            <sz val="9"/>
            <color indexed="81"/>
            <rFont val="Tahoma"/>
            <family val="2"/>
          </rPr>
          <t xml:space="preserve"> </t>
        </r>
        <r>
          <rPr>
            <b/>
            <sz val="9"/>
            <color indexed="81"/>
            <rFont val="돋움"/>
            <family val="3"/>
            <charset val="129"/>
          </rPr>
          <t>잇는</t>
        </r>
        <r>
          <rPr>
            <b/>
            <sz val="9"/>
            <color indexed="81"/>
            <rFont val="Tahoma"/>
            <family val="2"/>
          </rPr>
          <t xml:space="preserve"> </t>
        </r>
        <r>
          <rPr>
            <b/>
            <sz val="9"/>
            <color indexed="81"/>
            <rFont val="돋움"/>
            <family val="3"/>
            <charset val="129"/>
          </rPr>
          <t>자는</t>
        </r>
        <r>
          <rPr>
            <b/>
            <sz val="9"/>
            <color indexed="81"/>
            <rFont val="Tahoma"/>
            <family val="2"/>
          </rPr>
          <t xml:space="preserve"> </t>
        </r>
        <r>
          <rPr>
            <b/>
            <sz val="9"/>
            <color indexed="81"/>
            <rFont val="돋움"/>
            <family val="3"/>
            <charset val="129"/>
          </rPr>
          <t>제외하되</t>
        </r>
        <r>
          <rPr>
            <b/>
            <sz val="9"/>
            <color indexed="81"/>
            <rFont val="Tahoma"/>
            <family val="2"/>
          </rPr>
          <t xml:space="preserve">, </t>
        </r>
        <r>
          <rPr>
            <b/>
            <sz val="9"/>
            <color indexed="81"/>
            <rFont val="돋움"/>
            <family val="3"/>
            <charset val="129"/>
          </rPr>
          <t>미혼의</t>
        </r>
        <r>
          <rPr>
            <b/>
            <sz val="9"/>
            <color indexed="81"/>
            <rFont val="Tahoma"/>
            <family val="2"/>
          </rPr>
          <t xml:space="preserve"> </t>
        </r>
        <r>
          <rPr>
            <b/>
            <sz val="9"/>
            <color indexed="81"/>
            <rFont val="돋움"/>
            <family val="3"/>
            <charset val="129"/>
          </rPr>
          <t>경우에는</t>
        </r>
        <r>
          <rPr>
            <b/>
            <sz val="9"/>
            <color indexed="81"/>
            <rFont val="Tahoma"/>
            <family val="2"/>
          </rPr>
          <t xml:space="preserve"> </t>
        </r>
        <r>
          <rPr>
            <b/>
            <sz val="9"/>
            <color indexed="81"/>
            <rFont val="돋움"/>
            <family val="3"/>
            <charset val="129"/>
          </rPr>
          <t>사실혼</t>
        </r>
        <r>
          <rPr>
            <b/>
            <sz val="9"/>
            <color indexed="81"/>
            <rFont val="Tahoma"/>
            <family val="2"/>
          </rPr>
          <t xml:space="preserve"> </t>
        </r>
        <r>
          <rPr>
            <b/>
            <sz val="9"/>
            <color indexed="81"/>
            <rFont val="돋움"/>
            <family val="3"/>
            <charset val="129"/>
          </rPr>
          <t>관계에</t>
        </r>
        <r>
          <rPr>
            <b/>
            <sz val="9"/>
            <color indexed="81"/>
            <rFont val="Tahoma"/>
            <family val="2"/>
          </rPr>
          <t xml:space="preserve"> </t>
        </r>
        <r>
          <rPr>
            <b/>
            <sz val="9"/>
            <color indexed="81"/>
            <rFont val="돋움"/>
            <family val="3"/>
            <charset val="129"/>
          </rPr>
          <t>있다면</t>
        </r>
        <r>
          <rPr>
            <b/>
            <sz val="9"/>
            <color indexed="81"/>
            <rFont val="Tahoma"/>
            <family val="2"/>
          </rPr>
          <t xml:space="preserve"> </t>
        </r>
        <r>
          <rPr>
            <b/>
            <sz val="9"/>
            <color indexed="81"/>
            <rFont val="돋움"/>
            <family val="3"/>
            <charset val="129"/>
          </rPr>
          <t>배우자에</t>
        </r>
        <r>
          <rPr>
            <b/>
            <sz val="9"/>
            <color indexed="81"/>
            <rFont val="Tahoma"/>
            <family val="2"/>
          </rPr>
          <t xml:space="preserve"> </t>
        </r>
        <r>
          <rPr>
            <b/>
            <sz val="9"/>
            <color indexed="81"/>
            <rFont val="돋움"/>
            <family val="3"/>
            <charset val="129"/>
          </rPr>
          <t>해당된다</t>
        </r>
        <r>
          <rPr>
            <b/>
            <sz val="9"/>
            <color indexed="81"/>
            <rFont val="Tahoma"/>
            <family val="2"/>
          </rPr>
          <t xml:space="preserve">.
3) </t>
        </r>
        <r>
          <rPr>
            <b/>
            <sz val="9"/>
            <color indexed="81"/>
            <rFont val="돋움"/>
            <family val="3"/>
            <charset val="129"/>
          </rPr>
          <t>법률상으로</t>
        </r>
        <r>
          <rPr>
            <b/>
            <sz val="9"/>
            <color indexed="81"/>
            <rFont val="Tahoma"/>
            <family val="2"/>
          </rPr>
          <t xml:space="preserve"> </t>
        </r>
        <r>
          <rPr>
            <b/>
            <sz val="9"/>
            <color indexed="81"/>
            <rFont val="돋움"/>
            <family val="3"/>
            <charset val="129"/>
          </rPr>
          <t>이혼</t>
        </r>
        <r>
          <rPr>
            <b/>
            <sz val="9"/>
            <color indexed="81"/>
            <rFont val="Tahoma"/>
            <family val="2"/>
          </rPr>
          <t xml:space="preserve"> </t>
        </r>
        <r>
          <rPr>
            <b/>
            <sz val="9"/>
            <color indexed="81"/>
            <rFont val="돋움"/>
            <family val="3"/>
            <charset val="129"/>
          </rPr>
          <t>후에</t>
        </r>
        <r>
          <rPr>
            <b/>
            <sz val="9"/>
            <color indexed="81"/>
            <rFont val="Tahoma"/>
            <family val="2"/>
          </rPr>
          <t xml:space="preserve"> </t>
        </r>
        <r>
          <rPr>
            <b/>
            <sz val="9"/>
            <color indexed="81"/>
            <rFont val="돋움"/>
            <family val="3"/>
            <charset val="129"/>
          </rPr>
          <t>생계를</t>
        </r>
        <r>
          <rPr>
            <b/>
            <sz val="9"/>
            <color indexed="81"/>
            <rFont val="Tahoma"/>
            <family val="2"/>
          </rPr>
          <t xml:space="preserve"> </t>
        </r>
        <r>
          <rPr>
            <b/>
            <sz val="9"/>
            <color indexed="81"/>
            <rFont val="돋움"/>
            <family val="3"/>
            <charset val="129"/>
          </rPr>
          <t>같이하는</t>
        </r>
        <r>
          <rPr>
            <b/>
            <sz val="9"/>
            <color indexed="81"/>
            <rFont val="Tahoma"/>
            <family val="2"/>
          </rPr>
          <t xml:space="preserve"> </t>
        </r>
        <r>
          <rPr>
            <b/>
            <sz val="9"/>
            <color indexed="81"/>
            <rFont val="돋움"/>
            <family val="3"/>
            <charset val="129"/>
          </rPr>
          <t>경우에는</t>
        </r>
        <r>
          <rPr>
            <b/>
            <sz val="9"/>
            <color indexed="81"/>
            <rFont val="Tahoma"/>
            <family val="2"/>
          </rPr>
          <t xml:space="preserve"> </t>
        </r>
        <r>
          <rPr>
            <b/>
            <sz val="9"/>
            <color indexed="81"/>
            <rFont val="돋움"/>
            <family val="3"/>
            <charset val="129"/>
          </rPr>
          <t>사실상</t>
        </r>
        <r>
          <rPr>
            <b/>
            <sz val="9"/>
            <color indexed="81"/>
            <rFont val="Tahoma"/>
            <family val="2"/>
          </rPr>
          <t xml:space="preserve"> </t>
        </r>
        <r>
          <rPr>
            <b/>
            <sz val="9"/>
            <color indexed="81"/>
            <rFont val="돋움"/>
            <family val="3"/>
            <charset val="129"/>
          </rPr>
          <t>이혼으로</t>
        </r>
        <r>
          <rPr>
            <b/>
            <sz val="9"/>
            <color indexed="81"/>
            <rFont val="Tahoma"/>
            <family val="2"/>
          </rPr>
          <t xml:space="preserve"> </t>
        </r>
        <r>
          <rPr>
            <b/>
            <sz val="9"/>
            <color indexed="81"/>
            <rFont val="돋움"/>
            <family val="3"/>
            <charset val="129"/>
          </rPr>
          <t>볼</t>
        </r>
        <r>
          <rPr>
            <b/>
            <sz val="9"/>
            <color indexed="81"/>
            <rFont val="Tahoma"/>
            <family val="2"/>
          </rPr>
          <t xml:space="preserve"> </t>
        </r>
        <r>
          <rPr>
            <b/>
            <sz val="9"/>
            <color indexed="81"/>
            <rFont val="돋움"/>
            <family val="3"/>
            <charset val="129"/>
          </rPr>
          <t>수</t>
        </r>
        <r>
          <rPr>
            <b/>
            <sz val="9"/>
            <color indexed="81"/>
            <rFont val="Tahoma"/>
            <family val="2"/>
          </rPr>
          <t xml:space="preserve"> </t>
        </r>
        <r>
          <rPr>
            <b/>
            <sz val="9"/>
            <color indexed="81"/>
            <rFont val="돋움"/>
            <family val="3"/>
            <charset val="129"/>
          </rPr>
          <t>없으므로</t>
        </r>
        <r>
          <rPr>
            <b/>
            <sz val="9"/>
            <color indexed="81"/>
            <rFont val="Tahoma"/>
            <family val="2"/>
          </rPr>
          <t xml:space="preserve"> </t>
        </r>
        <r>
          <rPr>
            <b/>
            <sz val="9"/>
            <color indexed="81"/>
            <rFont val="돋움"/>
            <family val="3"/>
            <charset val="129"/>
          </rPr>
          <t>동일한</t>
        </r>
        <r>
          <rPr>
            <b/>
            <sz val="9"/>
            <color indexed="81"/>
            <rFont val="Tahoma"/>
            <family val="2"/>
          </rPr>
          <t xml:space="preserve"> </t>
        </r>
        <r>
          <rPr>
            <b/>
            <sz val="9"/>
            <color indexed="81"/>
            <rFont val="돋움"/>
            <family val="3"/>
            <charset val="129"/>
          </rPr>
          <t>세대에</t>
        </r>
        <r>
          <rPr>
            <b/>
            <sz val="9"/>
            <color indexed="81"/>
            <rFont val="Tahoma"/>
            <family val="2"/>
          </rPr>
          <t xml:space="preserve"> </t>
        </r>
        <r>
          <rPr>
            <b/>
            <sz val="9"/>
            <color indexed="81"/>
            <rFont val="돋움"/>
            <family val="3"/>
            <charset val="129"/>
          </rPr>
          <t>해당된다</t>
        </r>
        <r>
          <rPr>
            <b/>
            <sz val="9"/>
            <color indexed="81"/>
            <rFont val="Tahoma"/>
            <family val="2"/>
          </rPr>
          <t xml:space="preserve">.
(2) </t>
        </r>
        <r>
          <rPr>
            <b/>
            <sz val="9"/>
            <color indexed="81"/>
            <rFont val="돋움"/>
            <family val="3"/>
            <charset val="129"/>
          </rPr>
          <t>독립세대</t>
        </r>
        <r>
          <rPr>
            <b/>
            <sz val="9"/>
            <color indexed="81"/>
            <rFont val="Tahoma"/>
            <family val="2"/>
          </rPr>
          <t xml:space="preserve"> </t>
        </r>
        <r>
          <rPr>
            <b/>
            <sz val="9"/>
            <color indexed="81"/>
            <rFont val="돋움"/>
            <family val="3"/>
            <charset val="129"/>
          </rPr>
          <t>범위
배우자가</t>
        </r>
        <r>
          <rPr>
            <b/>
            <sz val="9"/>
            <color indexed="81"/>
            <rFont val="Tahoma"/>
            <family val="2"/>
          </rPr>
          <t xml:space="preserve"> </t>
        </r>
        <r>
          <rPr>
            <b/>
            <sz val="9"/>
            <color indexed="81"/>
            <rFont val="돋움"/>
            <family val="3"/>
            <charset val="129"/>
          </rPr>
          <t>없어도</t>
        </r>
        <r>
          <rPr>
            <b/>
            <sz val="9"/>
            <color indexed="81"/>
            <rFont val="Tahoma"/>
            <family val="2"/>
          </rPr>
          <t xml:space="preserve"> 1</t>
        </r>
        <r>
          <rPr>
            <b/>
            <sz val="9"/>
            <color indexed="81"/>
            <rFont val="돋움"/>
            <family val="3"/>
            <charset val="129"/>
          </rPr>
          <t>세대로</t>
        </r>
        <r>
          <rPr>
            <b/>
            <sz val="9"/>
            <color indexed="81"/>
            <rFont val="Tahoma"/>
            <family val="2"/>
          </rPr>
          <t xml:space="preserve"> </t>
        </r>
        <r>
          <rPr>
            <b/>
            <sz val="9"/>
            <color indexed="81"/>
            <rFont val="돋움"/>
            <family val="3"/>
            <charset val="129"/>
          </rPr>
          <t>보는</t>
        </r>
        <r>
          <rPr>
            <b/>
            <sz val="9"/>
            <color indexed="81"/>
            <rFont val="Tahoma"/>
            <family val="2"/>
          </rPr>
          <t xml:space="preserve"> </t>
        </r>
        <r>
          <rPr>
            <b/>
            <sz val="9"/>
            <color indexed="81"/>
            <rFont val="돋움"/>
            <family val="3"/>
            <charset val="129"/>
          </rPr>
          <t xml:space="preserve">범위
</t>
        </r>
        <r>
          <rPr>
            <b/>
            <sz val="9"/>
            <color indexed="81"/>
            <rFont val="Tahoma"/>
            <family val="2"/>
          </rPr>
          <t xml:space="preserve">  </t>
        </r>
        <r>
          <rPr>
            <b/>
            <sz val="9"/>
            <color indexed="81"/>
            <rFont val="돋움"/>
            <family val="3"/>
            <charset val="129"/>
          </rPr>
          <t>①</t>
        </r>
        <r>
          <rPr>
            <b/>
            <sz val="9"/>
            <color indexed="81"/>
            <rFont val="Tahoma"/>
            <family val="2"/>
          </rPr>
          <t xml:space="preserve"> </t>
        </r>
        <r>
          <rPr>
            <b/>
            <sz val="9"/>
            <color indexed="81"/>
            <rFont val="돋움"/>
            <family val="3"/>
            <charset val="129"/>
          </rPr>
          <t>거주자의</t>
        </r>
        <r>
          <rPr>
            <b/>
            <sz val="9"/>
            <color indexed="81"/>
            <rFont val="Tahoma"/>
            <family val="2"/>
          </rPr>
          <t xml:space="preserve"> </t>
        </r>
        <r>
          <rPr>
            <b/>
            <sz val="9"/>
            <color indexed="81"/>
            <rFont val="돋움"/>
            <family val="3"/>
            <charset val="129"/>
          </rPr>
          <t>연령이</t>
        </r>
        <r>
          <rPr>
            <b/>
            <sz val="9"/>
            <color indexed="81"/>
            <rFont val="Tahoma"/>
            <family val="2"/>
          </rPr>
          <t xml:space="preserve"> 30</t>
        </r>
        <r>
          <rPr>
            <b/>
            <sz val="9"/>
            <color indexed="81"/>
            <rFont val="돋움"/>
            <family val="3"/>
            <charset val="129"/>
          </rPr>
          <t>세</t>
        </r>
        <r>
          <rPr>
            <b/>
            <sz val="9"/>
            <color indexed="81"/>
            <rFont val="Tahoma"/>
            <family val="2"/>
          </rPr>
          <t xml:space="preserve"> </t>
        </r>
        <r>
          <rPr>
            <b/>
            <sz val="9"/>
            <color indexed="81"/>
            <rFont val="돋움"/>
            <family val="3"/>
            <charset val="129"/>
          </rPr>
          <t>이사인</t>
        </r>
        <r>
          <rPr>
            <b/>
            <sz val="9"/>
            <color indexed="81"/>
            <rFont val="Tahoma"/>
            <family val="2"/>
          </rPr>
          <t xml:space="preserve"> </t>
        </r>
        <r>
          <rPr>
            <b/>
            <sz val="9"/>
            <color indexed="81"/>
            <rFont val="돋움"/>
            <family val="3"/>
            <charset val="129"/>
          </rPr>
          <t xml:space="preserve">경우
</t>
        </r>
        <r>
          <rPr>
            <b/>
            <sz val="9"/>
            <color indexed="81"/>
            <rFont val="Tahoma"/>
            <family val="2"/>
          </rPr>
          <t xml:space="preserve">  </t>
        </r>
        <r>
          <rPr>
            <b/>
            <sz val="9"/>
            <color indexed="81"/>
            <rFont val="돋움"/>
            <family val="3"/>
            <charset val="129"/>
          </rPr>
          <t>②</t>
        </r>
        <r>
          <rPr>
            <b/>
            <sz val="9"/>
            <color indexed="81"/>
            <rFont val="Tahoma"/>
            <family val="2"/>
          </rPr>
          <t xml:space="preserve"> </t>
        </r>
        <r>
          <rPr>
            <b/>
            <sz val="9"/>
            <color indexed="81"/>
            <rFont val="돋움"/>
            <family val="3"/>
            <charset val="129"/>
          </rPr>
          <t>배우자가</t>
        </r>
        <r>
          <rPr>
            <b/>
            <sz val="9"/>
            <color indexed="81"/>
            <rFont val="Tahoma"/>
            <family val="2"/>
          </rPr>
          <t xml:space="preserve"> </t>
        </r>
        <r>
          <rPr>
            <b/>
            <sz val="9"/>
            <color indexed="81"/>
            <rFont val="돋움"/>
            <family val="3"/>
            <charset val="129"/>
          </rPr>
          <t>사망하거나</t>
        </r>
        <r>
          <rPr>
            <b/>
            <sz val="9"/>
            <color indexed="81"/>
            <rFont val="Tahoma"/>
            <family val="2"/>
          </rPr>
          <t xml:space="preserve"> </t>
        </r>
        <r>
          <rPr>
            <b/>
            <sz val="9"/>
            <color indexed="81"/>
            <rFont val="돋움"/>
            <family val="3"/>
            <charset val="129"/>
          </rPr>
          <t>이혼한</t>
        </r>
        <r>
          <rPr>
            <b/>
            <sz val="9"/>
            <color indexed="81"/>
            <rFont val="Tahoma"/>
            <family val="2"/>
          </rPr>
          <t xml:space="preserve"> </t>
        </r>
        <r>
          <rPr>
            <b/>
            <sz val="9"/>
            <color indexed="81"/>
            <rFont val="돋움"/>
            <family val="3"/>
            <charset val="129"/>
          </rPr>
          <t xml:space="preserve">경우
</t>
        </r>
        <r>
          <rPr>
            <b/>
            <sz val="9"/>
            <color indexed="81"/>
            <rFont val="Tahoma"/>
            <family val="2"/>
          </rPr>
          <t xml:space="preserve">  </t>
        </r>
        <r>
          <rPr>
            <b/>
            <sz val="9"/>
            <color indexed="81"/>
            <rFont val="돋움"/>
            <family val="3"/>
            <charset val="129"/>
          </rPr>
          <t>③</t>
        </r>
        <r>
          <rPr>
            <b/>
            <sz val="9"/>
            <color indexed="81"/>
            <rFont val="Tahoma"/>
            <family val="2"/>
          </rPr>
          <t xml:space="preserve"> </t>
        </r>
        <r>
          <rPr>
            <b/>
            <sz val="9"/>
            <color indexed="81"/>
            <rFont val="돋움"/>
            <family val="3"/>
            <charset val="129"/>
          </rPr>
          <t>거주자의</t>
        </r>
        <r>
          <rPr>
            <b/>
            <sz val="9"/>
            <color indexed="81"/>
            <rFont val="Tahoma"/>
            <family val="2"/>
          </rPr>
          <t xml:space="preserve"> </t>
        </r>
        <r>
          <rPr>
            <b/>
            <sz val="9"/>
            <color indexed="81"/>
            <rFont val="돋움"/>
            <family val="3"/>
            <charset val="129"/>
          </rPr>
          <t>「소득세법」</t>
        </r>
        <r>
          <rPr>
            <b/>
            <sz val="9"/>
            <color indexed="81"/>
            <rFont val="Tahoma"/>
            <family val="2"/>
          </rPr>
          <t xml:space="preserve"> </t>
        </r>
        <r>
          <rPr>
            <b/>
            <sz val="9"/>
            <color indexed="81"/>
            <rFont val="돋움"/>
            <family val="3"/>
            <charset val="129"/>
          </rPr>
          <t>제</t>
        </r>
        <r>
          <rPr>
            <b/>
            <sz val="9"/>
            <color indexed="81"/>
            <rFont val="Tahoma"/>
            <family val="2"/>
          </rPr>
          <t>4</t>
        </r>
        <r>
          <rPr>
            <b/>
            <sz val="9"/>
            <color indexed="81"/>
            <rFont val="돋움"/>
            <family val="3"/>
            <charset val="129"/>
          </rPr>
          <t>조의</t>
        </r>
        <r>
          <rPr>
            <b/>
            <sz val="9"/>
            <color indexed="81"/>
            <rFont val="Tahoma"/>
            <family val="2"/>
          </rPr>
          <t xml:space="preserve"> </t>
        </r>
        <r>
          <rPr>
            <b/>
            <sz val="9"/>
            <color indexed="81"/>
            <rFont val="돋움"/>
            <family val="3"/>
            <charset val="129"/>
          </rPr>
          <t>소득</t>
        </r>
        <r>
          <rPr>
            <b/>
            <sz val="9"/>
            <color indexed="81"/>
            <rFont val="Tahoma"/>
            <family val="2"/>
          </rPr>
          <t>(</t>
        </r>
        <r>
          <rPr>
            <b/>
            <sz val="9"/>
            <color indexed="81"/>
            <rFont val="돋움"/>
            <family val="3"/>
            <charset val="129"/>
          </rPr>
          <t>종합소득</t>
        </r>
        <r>
          <rPr>
            <b/>
            <sz val="9"/>
            <color indexed="81"/>
            <rFont val="Tahoma"/>
            <family val="2"/>
          </rPr>
          <t>,</t>
        </r>
        <r>
          <rPr>
            <b/>
            <sz val="9"/>
            <color indexed="81"/>
            <rFont val="돋움"/>
            <family val="3"/>
            <charset val="129"/>
          </rPr>
          <t>퇴직소득</t>
        </r>
        <r>
          <rPr>
            <b/>
            <sz val="9"/>
            <color indexed="81"/>
            <rFont val="Tahoma"/>
            <family val="2"/>
          </rPr>
          <t>,</t>
        </r>
        <r>
          <rPr>
            <b/>
            <sz val="9"/>
            <color indexed="81"/>
            <rFont val="돋움"/>
            <family val="3"/>
            <charset val="129"/>
          </rPr>
          <t>양도소득</t>
        </r>
        <r>
          <rPr>
            <b/>
            <sz val="9"/>
            <color indexed="81"/>
            <rFont val="Tahoma"/>
            <family val="2"/>
          </rPr>
          <t>)</t>
        </r>
        <r>
          <rPr>
            <b/>
            <sz val="9"/>
            <color indexed="81"/>
            <rFont val="돋움"/>
            <family val="3"/>
            <charset val="129"/>
          </rPr>
          <t>이</t>
        </r>
        <r>
          <rPr>
            <b/>
            <sz val="9"/>
            <color indexed="81"/>
            <rFont val="Tahoma"/>
            <family val="2"/>
          </rPr>
          <t xml:space="preserve"> </t>
        </r>
        <r>
          <rPr>
            <b/>
            <sz val="9"/>
            <color indexed="81"/>
            <rFont val="돋움"/>
            <family val="3"/>
            <charset val="129"/>
          </rPr>
          <t>국민기초생활보장법</t>
        </r>
        <r>
          <rPr>
            <b/>
            <sz val="9"/>
            <color indexed="81"/>
            <rFont val="Tahoma"/>
            <family val="2"/>
          </rPr>
          <t xml:space="preserve"> </t>
        </r>
        <r>
          <rPr>
            <b/>
            <sz val="9"/>
            <color indexed="81"/>
            <rFont val="돋움"/>
            <family val="3"/>
            <charset val="129"/>
          </rPr>
          <t>제</t>
        </r>
        <r>
          <rPr>
            <b/>
            <sz val="9"/>
            <color indexed="81"/>
            <rFont val="Tahoma"/>
            <family val="2"/>
          </rPr>
          <t>2</t>
        </r>
        <r>
          <rPr>
            <b/>
            <sz val="9"/>
            <color indexed="81"/>
            <rFont val="돋움"/>
            <family val="3"/>
            <charset val="129"/>
          </rPr>
          <t>조</t>
        </r>
        <r>
          <rPr>
            <b/>
            <sz val="9"/>
            <color indexed="81"/>
            <rFont val="Tahoma"/>
            <family val="2"/>
          </rPr>
          <t xml:space="preserve"> </t>
        </r>
        <r>
          <rPr>
            <b/>
            <sz val="9"/>
            <color indexed="81"/>
            <rFont val="돋움"/>
            <family val="3"/>
            <charset val="129"/>
          </rPr>
          <t>제</t>
        </r>
        <r>
          <rPr>
            <b/>
            <sz val="9"/>
            <color indexed="81"/>
            <rFont val="Tahoma"/>
            <family val="2"/>
          </rPr>
          <t>6</t>
        </r>
        <r>
          <rPr>
            <b/>
            <sz val="9"/>
            <color indexed="81"/>
            <rFont val="돋움"/>
            <family val="3"/>
            <charset val="129"/>
          </rPr>
          <t>항에</t>
        </r>
        <r>
          <rPr>
            <b/>
            <sz val="9"/>
            <color indexed="81"/>
            <rFont val="Tahoma"/>
            <family val="2"/>
          </rPr>
          <t xml:space="preserve"> </t>
        </r>
        <r>
          <rPr>
            <b/>
            <sz val="9"/>
            <color indexed="81"/>
            <rFont val="돋움"/>
            <family val="3"/>
            <charset val="129"/>
          </rPr>
          <t>따른</t>
        </r>
        <r>
          <rPr>
            <b/>
            <sz val="9"/>
            <color indexed="81"/>
            <rFont val="Tahoma"/>
            <family val="2"/>
          </rPr>
          <t xml:space="preserve"> </t>
        </r>
        <r>
          <rPr>
            <b/>
            <sz val="9"/>
            <color indexed="81"/>
            <rFont val="돋움"/>
            <family val="3"/>
            <charset val="129"/>
          </rPr>
          <t>최저생계비</t>
        </r>
        <r>
          <rPr>
            <b/>
            <sz val="9"/>
            <color indexed="81"/>
            <rFont val="Tahoma"/>
            <family val="2"/>
          </rPr>
          <t xml:space="preserve"> </t>
        </r>
        <r>
          <rPr>
            <b/>
            <sz val="9"/>
            <color indexed="81"/>
            <rFont val="돋움"/>
            <family val="3"/>
            <charset val="129"/>
          </rPr>
          <t>수준</t>
        </r>
        <r>
          <rPr>
            <b/>
            <sz val="9"/>
            <color indexed="81"/>
            <rFont val="Tahoma"/>
            <family val="2"/>
          </rPr>
          <t xml:space="preserve"> </t>
        </r>
        <r>
          <rPr>
            <b/>
            <sz val="9"/>
            <color indexed="81"/>
            <rFont val="돋움"/>
            <family val="3"/>
            <charset val="129"/>
          </rPr>
          <t>이상으로서</t>
        </r>
        <r>
          <rPr>
            <b/>
            <sz val="9"/>
            <color indexed="81"/>
            <rFont val="Tahoma"/>
            <family val="2"/>
          </rPr>
          <t xml:space="preserve"> </t>
        </r>
        <r>
          <rPr>
            <b/>
            <sz val="9"/>
            <color indexed="81"/>
            <rFont val="돋움"/>
            <family val="3"/>
            <charset val="129"/>
          </rPr>
          <t>소유하고</t>
        </r>
        <r>
          <rPr>
            <b/>
            <sz val="9"/>
            <color indexed="81"/>
            <rFont val="Tahoma"/>
            <family val="2"/>
          </rPr>
          <t xml:space="preserve"> </t>
        </r>
        <r>
          <rPr>
            <b/>
            <sz val="9"/>
            <color indexed="81"/>
            <rFont val="돋움"/>
            <family val="3"/>
            <charset val="129"/>
          </rPr>
          <t>있는</t>
        </r>
        <r>
          <rPr>
            <b/>
            <sz val="9"/>
            <color indexed="81"/>
            <rFont val="Tahoma"/>
            <family val="2"/>
          </rPr>
          <t xml:space="preserve"> </t>
        </r>
        <r>
          <rPr>
            <b/>
            <sz val="9"/>
            <color indexed="81"/>
            <rFont val="돋움"/>
            <family val="3"/>
            <charset val="129"/>
          </rPr>
          <t>주택</t>
        </r>
        <r>
          <rPr>
            <b/>
            <sz val="9"/>
            <color indexed="81"/>
            <rFont val="Tahoma"/>
            <family val="2"/>
          </rPr>
          <t xml:space="preserve"> </t>
        </r>
        <r>
          <rPr>
            <b/>
            <sz val="9"/>
            <color indexed="81"/>
            <rFont val="돋움"/>
            <family val="3"/>
            <charset val="129"/>
          </rPr>
          <t>또는</t>
        </r>
        <r>
          <rPr>
            <b/>
            <sz val="9"/>
            <color indexed="81"/>
            <rFont val="Tahoma"/>
            <family val="2"/>
          </rPr>
          <t xml:space="preserve"> </t>
        </r>
        <r>
          <rPr>
            <b/>
            <sz val="9"/>
            <color indexed="81"/>
            <rFont val="돋움"/>
            <family val="3"/>
            <charset val="129"/>
          </rPr>
          <t>토지를</t>
        </r>
        <r>
          <rPr>
            <b/>
            <sz val="9"/>
            <color indexed="81"/>
            <rFont val="Tahoma"/>
            <family val="2"/>
          </rPr>
          <t xml:space="preserve"> </t>
        </r>
        <r>
          <rPr>
            <b/>
            <sz val="9"/>
            <color indexed="81"/>
            <rFont val="돋움"/>
            <family val="3"/>
            <charset val="129"/>
          </rPr>
          <t>관리</t>
        </r>
        <r>
          <rPr>
            <b/>
            <sz val="9"/>
            <color indexed="81"/>
            <rFont val="Tahoma"/>
            <family val="2"/>
          </rPr>
          <t>.</t>
        </r>
        <r>
          <rPr>
            <b/>
            <sz val="9"/>
            <color indexed="81"/>
            <rFont val="돋움"/>
            <family val="3"/>
            <charset val="129"/>
          </rPr>
          <t>유지하면서</t>
        </r>
        <r>
          <rPr>
            <b/>
            <sz val="9"/>
            <color indexed="81"/>
            <rFont val="Tahoma"/>
            <family val="2"/>
          </rPr>
          <t xml:space="preserve"> </t>
        </r>
        <r>
          <rPr>
            <b/>
            <sz val="9"/>
            <color indexed="81"/>
            <rFont val="돋움"/>
            <family val="3"/>
            <charset val="129"/>
          </rPr>
          <t>독립된</t>
        </r>
        <r>
          <rPr>
            <b/>
            <sz val="9"/>
            <color indexed="81"/>
            <rFont val="Tahoma"/>
            <family val="2"/>
          </rPr>
          <t xml:space="preserve"> </t>
        </r>
        <r>
          <rPr>
            <b/>
            <sz val="9"/>
            <color indexed="81"/>
            <rFont val="돋움"/>
            <family val="3"/>
            <charset val="129"/>
          </rPr>
          <t>생계를</t>
        </r>
        <r>
          <rPr>
            <b/>
            <sz val="9"/>
            <color indexed="81"/>
            <rFont val="Tahoma"/>
            <family val="2"/>
          </rPr>
          <t xml:space="preserve"> </t>
        </r>
        <r>
          <rPr>
            <b/>
            <sz val="9"/>
            <color indexed="81"/>
            <rFont val="돋움"/>
            <family val="3"/>
            <charset val="129"/>
          </rPr>
          <t>유지할</t>
        </r>
        <r>
          <rPr>
            <b/>
            <sz val="9"/>
            <color indexed="81"/>
            <rFont val="Tahoma"/>
            <family val="2"/>
          </rPr>
          <t xml:space="preserve"> </t>
        </r>
        <r>
          <rPr>
            <b/>
            <sz val="9"/>
            <color indexed="81"/>
            <rFont val="돋움"/>
            <family val="3"/>
            <charset val="129"/>
          </rPr>
          <t>수</t>
        </r>
        <r>
          <rPr>
            <b/>
            <sz val="9"/>
            <color indexed="81"/>
            <rFont val="Tahoma"/>
            <family val="2"/>
          </rPr>
          <t xml:space="preserve"> </t>
        </r>
        <r>
          <rPr>
            <b/>
            <sz val="9"/>
            <color indexed="81"/>
            <rFont val="돋움"/>
            <family val="3"/>
            <charset val="129"/>
          </rPr>
          <t>있는</t>
        </r>
        <r>
          <rPr>
            <b/>
            <sz val="9"/>
            <color indexed="81"/>
            <rFont val="Tahoma"/>
            <family val="2"/>
          </rPr>
          <t xml:space="preserve"> </t>
        </r>
        <r>
          <rPr>
            <b/>
            <sz val="9"/>
            <color indexed="81"/>
            <rFont val="돋움"/>
            <family val="3"/>
            <charset val="129"/>
          </rPr>
          <t>경우</t>
        </r>
        <r>
          <rPr>
            <b/>
            <sz val="9"/>
            <color indexed="81"/>
            <rFont val="Tahoma"/>
            <family val="2"/>
          </rPr>
          <t xml:space="preserve">.
</t>
        </r>
        <r>
          <rPr>
            <b/>
            <sz val="9"/>
            <color indexed="81"/>
            <rFont val="돋움"/>
            <family val="3"/>
            <charset val="129"/>
          </rPr>
          <t>다만</t>
        </r>
        <r>
          <rPr>
            <b/>
            <sz val="9"/>
            <color indexed="81"/>
            <rFont val="Tahoma"/>
            <family val="2"/>
          </rPr>
          <t xml:space="preserve">, </t>
        </r>
        <r>
          <rPr>
            <b/>
            <sz val="9"/>
            <color indexed="81"/>
            <rFont val="돋움"/>
            <family val="3"/>
            <charset val="129"/>
          </rPr>
          <t>미성년자의</t>
        </r>
        <r>
          <rPr>
            <b/>
            <sz val="9"/>
            <color indexed="81"/>
            <rFont val="Tahoma"/>
            <family val="2"/>
          </rPr>
          <t xml:space="preserve"> </t>
        </r>
        <r>
          <rPr>
            <b/>
            <sz val="9"/>
            <color indexed="81"/>
            <rFont val="돋움"/>
            <family val="3"/>
            <charset val="129"/>
          </rPr>
          <t>경우를</t>
        </r>
        <r>
          <rPr>
            <b/>
            <sz val="9"/>
            <color indexed="81"/>
            <rFont val="Tahoma"/>
            <family val="2"/>
          </rPr>
          <t xml:space="preserve"> </t>
        </r>
        <r>
          <rPr>
            <b/>
            <sz val="9"/>
            <color indexed="81"/>
            <rFont val="돋움"/>
            <family val="3"/>
            <charset val="129"/>
          </rPr>
          <t>제외하되</t>
        </r>
        <r>
          <rPr>
            <b/>
            <sz val="9"/>
            <color indexed="81"/>
            <rFont val="Tahoma"/>
            <family val="2"/>
          </rPr>
          <t xml:space="preserve">, </t>
        </r>
        <r>
          <rPr>
            <b/>
            <sz val="9"/>
            <color indexed="81"/>
            <rFont val="돋움"/>
            <family val="3"/>
            <charset val="129"/>
          </rPr>
          <t>미성년자의</t>
        </r>
        <r>
          <rPr>
            <b/>
            <sz val="9"/>
            <color indexed="81"/>
            <rFont val="Tahoma"/>
            <family val="2"/>
          </rPr>
          <t xml:space="preserve"> </t>
        </r>
        <r>
          <rPr>
            <b/>
            <sz val="9"/>
            <color indexed="81"/>
            <rFont val="돋움"/>
            <family val="3"/>
            <charset val="129"/>
          </rPr>
          <t>결혼</t>
        </r>
        <r>
          <rPr>
            <b/>
            <sz val="9"/>
            <color indexed="81"/>
            <rFont val="Tahoma"/>
            <family val="2"/>
          </rPr>
          <t xml:space="preserve">, </t>
        </r>
        <r>
          <rPr>
            <b/>
            <sz val="9"/>
            <color indexed="81"/>
            <rFont val="돋움"/>
            <family val="3"/>
            <charset val="129"/>
          </rPr>
          <t>가족의</t>
        </r>
        <r>
          <rPr>
            <b/>
            <sz val="9"/>
            <color indexed="81"/>
            <rFont val="Tahoma"/>
            <family val="2"/>
          </rPr>
          <t xml:space="preserve"> </t>
        </r>
        <r>
          <rPr>
            <b/>
            <sz val="9"/>
            <color indexed="81"/>
            <rFont val="돋움"/>
            <family val="3"/>
            <charset val="129"/>
          </rPr>
          <t>사망</t>
        </r>
        <r>
          <rPr>
            <b/>
            <sz val="9"/>
            <color indexed="81"/>
            <rFont val="Tahoma"/>
            <family val="2"/>
          </rPr>
          <t xml:space="preserve"> </t>
        </r>
        <r>
          <rPr>
            <b/>
            <sz val="9"/>
            <color indexed="81"/>
            <rFont val="돋움"/>
            <family val="3"/>
            <charset val="129"/>
          </rPr>
          <t>기획재정부령이</t>
        </r>
        <r>
          <rPr>
            <b/>
            <sz val="9"/>
            <color indexed="81"/>
            <rFont val="Tahoma"/>
            <family val="2"/>
          </rPr>
          <t xml:space="preserve"> </t>
        </r>
        <r>
          <rPr>
            <b/>
            <sz val="9"/>
            <color indexed="81"/>
            <rFont val="돋움"/>
            <family val="3"/>
            <charset val="129"/>
          </rPr>
          <t>정하는</t>
        </r>
        <r>
          <rPr>
            <b/>
            <sz val="9"/>
            <color indexed="81"/>
            <rFont val="Tahoma"/>
            <family val="2"/>
          </rPr>
          <t xml:space="preserve"> </t>
        </r>
        <r>
          <rPr>
            <b/>
            <sz val="9"/>
            <color indexed="81"/>
            <rFont val="돋움"/>
            <family val="3"/>
            <charset val="129"/>
          </rPr>
          <t>사유로</t>
        </r>
        <r>
          <rPr>
            <b/>
            <sz val="9"/>
            <color indexed="81"/>
            <rFont val="Tahoma"/>
            <family val="2"/>
          </rPr>
          <t xml:space="preserve"> 1</t>
        </r>
        <r>
          <rPr>
            <b/>
            <sz val="9"/>
            <color indexed="81"/>
            <rFont val="돋움"/>
            <family val="3"/>
            <charset val="129"/>
          </rPr>
          <t>세대의</t>
        </r>
        <r>
          <rPr>
            <b/>
            <sz val="9"/>
            <color indexed="81"/>
            <rFont val="Tahoma"/>
            <family val="2"/>
          </rPr>
          <t xml:space="preserve"> </t>
        </r>
        <r>
          <rPr>
            <b/>
            <sz val="9"/>
            <color indexed="81"/>
            <rFont val="돋움"/>
            <family val="3"/>
            <charset val="129"/>
          </rPr>
          <t>구성이</t>
        </r>
        <r>
          <rPr>
            <b/>
            <sz val="9"/>
            <color indexed="81"/>
            <rFont val="Tahoma"/>
            <family val="2"/>
          </rPr>
          <t xml:space="preserve"> </t>
        </r>
        <r>
          <rPr>
            <b/>
            <sz val="9"/>
            <color indexed="81"/>
            <rFont val="돋움"/>
            <family val="3"/>
            <charset val="129"/>
          </rPr>
          <t>불가피한</t>
        </r>
        <r>
          <rPr>
            <b/>
            <sz val="9"/>
            <color indexed="81"/>
            <rFont val="Tahoma"/>
            <family val="2"/>
          </rPr>
          <t xml:space="preserve"> </t>
        </r>
        <r>
          <rPr>
            <b/>
            <sz val="9"/>
            <color indexed="81"/>
            <rFont val="돋움"/>
            <family val="3"/>
            <charset val="129"/>
          </rPr>
          <t>경우에는</t>
        </r>
        <r>
          <rPr>
            <b/>
            <sz val="9"/>
            <color indexed="81"/>
            <rFont val="Tahoma"/>
            <family val="2"/>
          </rPr>
          <t xml:space="preserve"> </t>
        </r>
        <r>
          <rPr>
            <b/>
            <sz val="9"/>
            <color indexed="81"/>
            <rFont val="돋움"/>
            <family val="3"/>
            <charset val="129"/>
          </rPr>
          <t>그러하지</t>
        </r>
        <r>
          <rPr>
            <b/>
            <sz val="9"/>
            <color indexed="81"/>
            <rFont val="Tahoma"/>
            <family val="2"/>
          </rPr>
          <t xml:space="preserve"> </t>
        </r>
        <r>
          <rPr>
            <b/>
            <sz val="9"/>
            <color indexed="81"/>
            <rFont val="돋움"/>
            <family val="3"/>
            <charset val="129"/>
          </rPr>
          <t>아니하다</t>
        </r>
        <r>
          <rPr>
            <b/>
            <sz val="9"/>
            <color indexed="81"/>
            <rFont val="Tahoma"/>
            <family val="2"/>
          </rPr>
          <t xml:space="preserve">.
</t>
        </r>
      </text>
    </comment>
    <comment ref="N23" authorId="0" shapeId="0" xr:uid="{DE422E20-2DAB-4F9A-B73E-87FEEC533748}">
      <text>
        <r>
          <rPr>
            <b/>
            <sz val="9"/>
            <color indexed="81"/>
            <rFont val="Tahoma"/>
            <family val="2"/>
          </rPr>
          <t xml:space="preserve">EX) </t>
        </r>
        <r>
          <rPr>
            <b/>
            <sz val="9"/>
            <color indexed="81"/>
            <rFont val="돋움"/>
            <family val="3"/>
            <charset val="129"/>
          </rPr>
          <t>子</t>
        </r>
      </text>
    </comment>
    <comment ref="N24" authorId="0" shapeId="0" xr:uid="{34949E38-1651-4873-AE9C-588BDCF041A5}">
      <text>
        <r>
          <rPr>
            <b/>
            <sz val="9"/>
            <color indexed="81"/>
            <rFont val="돋움"/>
            <family val="3"/>
            <charset val="129"/>
          </rPr>
          <t>첨부</t>
        </r>
        <r>
          <rPr>
            <b/>
            <sz val="9"/>
            <color indexed="81"/>
            <rFont val="Tahoma"/>
            <family val="2"/>
          </rPr>
          <t>(</t>
        </r>
        <r>
          <rPr>
            <b/>
            <sz val="9"/>
            <color indexed="81"/>
            <rFont val="돋움"/>
            <family val="3"/>
            <charset val="129"/>
          </rPr>
          <t>승계임대차계약서</t>
        </r>
        <r>
          <rPr>
            <b/>
            <sz val="9"/>
            <color indexed="81"/>
            <rFont val="Tahoma"/>
            <family val="2"/>
          </rPr>
          <t>)</t>
        </r>
      </text>
    </comment>
    <comment ref="C26" authorId="0" shapeId="0" xr:uid="{AAF49EED-CF9E-479F-90E7-45011015847A}">
      <text>
        <r>
          <rPr>
            <b/>
            <sz val="9"/>
            <color indexed="81"/>
            <rFont val="돋움"/>
            <family val="3"/>
            <charset val="129"/>
          </rPr>
          <t>양도주택의</t>
        </r>
        <r>
          <rPr>
            <b/>
            <sz val="9"/>
            <color indexed="81"/>
            <rFont val="Tahoma"/>
            <family val="2"/>
          </rPr>
          <t xml:space="preserve"> </t>
        </r>
        <r>
          <rPr>
            <b/>
            <sz val="9"/>
            <color indexed="81"/>
            <rFont val="돋움"/>
            <family val="3"/>
            <charset val="129"/>
          </rPr>
          <t>취득원인을</t>
        </r>
        <r>
          <rPr>
            <b/>
            <sz val="9"/>
            <color indexed="81"/>
            <rFont val="Tahoma"/>
            <family val="2"/>
          </rPr>
          <t xml:space="preserve"> </t>
        </r>
        <r>
          <rPr>
            <b/>
            <sz val="9"/>
            <color indexed="81"/>
            <rFont val="돋움"/>
            <family val="3"/>
            <charset val="129"/>
          </rPr>
          <t xml:space="preserve">선택하십시오
</t>
        </r>
        <r>
          <rPr>
            <b/>
            <sz val="9"/>
            <color indexed="81"/>
            <rFont val="Tahoma"/>
            <family val="2"/>
          </rPr>
          <t xml:space="preserve">1. </t>
        </r>
        <r>
          <rPr>
            <b/>
            <sz val="9"/>
            <color indexed="81"/>
            <rFont val="돋움"/>
            <family val="3"/>
            <charset val="129"/>
          </rPr>
          <t>일반적인</t>
        </r>
        <r>
          <rPr>
            <b/>
            <sz val="9"/>
            <color indexed="81"/>
            <rFont val="Tahoma"/>
            <family val="2"/>
          </rPr>
          <t xml:space="preserve"> </t>
        </r>
        <r>
          <rPr>
            <b/>
            <sz val="9"/>
            <color indexed="81"/>
            <rFont val="돋움"/>
            <family val="3"/>
            <charset val="129"/>
          </rPr>
          <t xml:space="preserve">취득
</t>
        </r>
        <r>
          <rPr>
            <b/>
            <sz val="9"/>
            <color indexed="81"/>
            <rFont val="Tahoma"/>
            <family val="2"/>
          </rPr>
          <t xml:space="preserve">2. </t>
        </r>
        <r>
          <rPr>
            <b/>
            <sz val="9"/>
            <color indexed="81"/>
            <rFont val="돋움"/>
            <family val="3"/>
            <charset val="129"/>
          </rPr>
          <t>상속으로</t>
        </r>
        <r>
          <rPr>
            <b/>
            <sz val="9"/>
            <color indexed="81"/>
            <rFont val="Tahoma"/>
            <family val="2"/>
          </rPr>
          <t xml:space="preserve"> </t>
        </r>
        <r>
          <rPr>
            <b/>
            <sz val="9"/>
            <color indexed="81"/>
            <rFont val="돋움"/>
            <family val="3"/>
            <charset val="129"/>
          </rPr>
          <t xml:space="preserve">취득
</t>
        </r>
        <r>
          <rPr>
            <b/>
            <sz val="9"/>
            <color indexed="81"/>
            <rFont val="Tahoma"/>
            <family val="2"/>
          </rPr>
          <t xml:space="preserve">3. </t>
        </r>
        <r>
          <rPr>
            <b/>
            <sz val="9"/>
            <color indexed="81"/>
            <rFont val="돋움"/>
            <family val="3"/>
            <charset val="129"/>
          </rPr>
          <t>증여로</t>
        </r>
        <r>
          <rPr>
            <b/>
            <sz val="9"/>
            <color indexed="81"/>
            <rFont val="Tahoma"/>
            <family val="2"/>
          </rPr>
          <t xml:space="preserve"> </t>
        </r>
        <r>
          <rPr>
            <b/>
            <sz val="9"/>
            <color indexed="81"/>
            <rFont val="돋움"/>
            <family val="3"/>
            <charset val="129"/>
          </rPr>
          <t>취득</t>
        </r>
        <r>
          <rPr>
            <b/>
            <sz val="9"/>
            <color indexed="81"/>
            <rFont val="Tahoma"/>
            <family val="2"/>
          </rPr>
          <t>(</t>
        </r>
        <r>
          <rPr>
            <b/>
            <sz val="9"/>
            <color indexed="81"/>
            <rFont val="돋움"/>
            <family val="3"/>
            <charset val="129"/>
          </rPr>
          <t>협의분할</t>
        </r>
        <r>
          <rPr>
            <b/>
            <sz val="9"/>
            <color indexed="81"/>
            <rFont val="Tahoma"/>
            <family val="2"/>
          </rPr>
          <t xml:space="preserve"> </t>
        </r>
        <r>
          <rPr>
            <b/>
            <sz val="9"/>
            <color indexed="81"/>
            <rFont val="돋움"/>
            <family val="3"/>
            <charset val="129"/>
          </rPr>
          <t>제외</t>
        </r>
        <r>
          <rPr>
            <b/>
            <sz val="9"/>
            <color indexed="81"/>
            <rFont val="Tahoma"/>
            <family val="2"/>
          </rPr>
          <t>)</t>
        </r>
      </text>
    </comment>
    <comment ref="F28" authorId="0" shapeId="0" xr:uid="{D0EA328B-D88C-4DAC-9BE3-93C31754BCB5}">
      <text>
        <r>
          <rPr>
            <b/>
            <sz val="9"/>
            <color indexed="81"/>
            <rFont val="돋움"/>
            <family val="3"/>
            <charset val="129"/>
          </rPr>
          <t>주택</t>
        </r>
        <r>
          <rPr>
            <b/>
            <sz val="9"/>
            <color indexed="81"/>
            <rFont val="Tahoma"/>
            <family val="2"/>
          </rPr>
          <t xml:space="preserve"> </t>
        </r>
        <r>
          <rPr>
            <b/>
            <sz val="9"/>
            <color indexed="81"/>
            <rFont val="돋움"/>
            <family val="3"/>
            <charset val="129"/>
          </rPr>
          <t>취득일을</t>
        </r>
        <r>
          <rPr>
            <b/>
            <sz val="9"/>
            <color indexed="81"/>
            <rFont val="Tahoma"/>
            <family val="2"/>
          </rPr>
          <t xml:space="preserve"> </t>
        </r>
        <r>
          <rPr>
            <b/>
            <sz val="9"/>
            <color indexed="81"/>
            <rFont val="돋움"/>
            <family val="3"/>
            <charset val="129"/>
          </rPr>
          <t>입력하십시오</t>
        </r>
        <r>
          <rPr>
            <b/>
            <sz val="9"/>
            <color indexed="81"/>
            <rFont val="Tahoma"/>
            <family val="2"/>
          </rPr>
          <t xml:space="preserve">.
</t>
        </r>
        <r>
          <rPr>
            <b/>
            <sz val="9"/>
            <color indexed="81"/>
            <rFont val="돋움"/>
            <family val="3"/>
            <charset val="129"/>
          </rPr>
          <t>※</t>
        </r>
        <r>
          <rPr>
            <b/>
            <sz val="9"/>
            <color indexed="81"/>
            <rFont val="Tahoma"/>
            <family val="2"/>
          </rPr>
          <t xml:space="preserve"> </t>
        </r>
        <r>
          <rPr>
            <b/>
            <sz val="9"/>
            <color indexed="81"/>
            <rFont val="돋움"/>
            <family val="3"/>
            <charset val="129"/>
          </rPr>
          <t>양도일</t>
        </r>
        <r>
          <rPr>
            <b/>
            <sz val="9"/>
            <color indexed="81"/>
            <rFont val="Tahoma"/>
            <family val="2"/>
          </rPr>
          <t xml:space="preserve"> </t>
        </r>
        <r>
          <rPr>
            <b/>
            <sz val="9"/>
            <color indexed="81"/>
            <rFont val="돋움"/>
            <family val="3"/>
            <charset val="129"/>
          </rPr>
          <t>및</t>
        </r>
        <r>
          <rPr>
            <b/>
            <sz val="9"/>
            <color indexed="81"/>
            <rFont val="Tahoma"/>
            <family val="2"/>
          </rPr>
          <t xml:space="preserve"> </t>
        </r>
        <r>
          <rPr>
            <b/>
            <sz val="9"/>
            <color indexed="81"/>
            <rFont val="돋움"/>
            <family val="3"/>
            <charset val="129"/>
          </rPr>
          <t>취득일이란</t>
        </r>
        <r>
          <rPr>
            <b/>
            <sz val="9"/>
            <color indexed="81"/>
            <rFont val="Tahoma"/>
            <family val="2"/>
          </rPr>
          <t xml:space="preserve"> </t>
        </r>
        <r>
          <rPr>
            <b/>
            <sz val="9"/>
            <color indexed="81"/>
            <rFont val="돋움"/>
            <family val="3"/>
            <charset val="129"/>
          </rPr>
          <t>잔금을</t>
        </r>
        <r>
          <rPr>
            <b/>
            <sz val="9"/>
            <color indexed="81"/>
            <rFont val="Tahoma"/>
            <family val="2"/>
          </rPr>
          <t xml:space="preserve"> </t>
        </r>
        <r>
          <rPr>
            <b/>
            <sz val="9"/>
            <color indexed="81"/>
            <rFont val="돋움"/>
            <family val="3"/>
            <charset val="129"/>
          </rPr>
          <t>주고</t>
        </r>
        <r>
          <rPr>
            <b/>
            <sz val="9"/>
            <color indexed="81"/>
            <rFont val="Tahoma"/>
            <family val="2"/>
          </rPr>
          <t xml:space="preserve"> </t>
        </r>
        <r>
          <rPr>
            <b/>
            <sz val="9"/>
            <color indexed="81"/>
            <rFont val="돋움"/>
            <family val="3"/>
            <charset val="129"/>
          </rPr>
          <t>받은</t>
        </r>
        <r>
          <rPr>
            <b/>
            <sz val="9"/>
            <color indexed="81"/>
            <rFont val="Tahoma"/>
            <family val="2"/>
          </rPr>
          <t xml:space="preserve"> </t>
        </r>
        <r>
          <rPr>
            <b/>
            <sz val="9"/>
            <color indexed="81"/>
            <rFont val="돋움"/>
            <family val="3"/>
            <charset val="129"/>
          </rPr>
          <t>날과</t>
        </r>
        <r>
          <rPr>
            <b/>
            <sz val="9"/>
            <color indexed="81"/>
            <rFont val="Tahoma"/>
            <family val="2"/>
          </rPr>
          <t xml:space="preserve"> </t>
        </r>
        <r>
          <rPr>
            <b/>
            <sz val="9"/>
            <color indexed="81"/>
            <rFont val="돋움"/>
            <family val="3"/>
            <charset val="129"/>
          </rPr>
          <t>등기접수일</t>
        </r>
        <r>
          <rPr>
            <b/>
            <sz val="9"/>
            <color indexed="81"/>
            <rFont val="Tahoma"/>
            <family val="2"/>
          </rPr>
          <t xml:space="preserve"> </t>
        </r>
        <r>
          <rPr>
            <b/>
            <sz val="9"/>
            <color indexed="81"/>
            <rFont val="돋움"/>
            <family val="3"/>
            <charset val="129"/>
          </rPr>
          <t>중</t>
        </r>
        <r>
          <rPr>
            <b/>
            <sz val="9"/>
            <color indexed="81"/>
            <rFont val="Tahoma"/>
            <family val="2"/>
          </rPr>
          <t xml:space="preserve"> </t>
        </r>
        <r>
          <rPr>
            <b/>
            <sz val="9"/>
            <color indexed="81"/>
            <rFont val="돋움"/>
            <family val="3"/>
            <charset val="129"/>
          </rPr>
          <t>빠른날을</t>
        </r>
        <r>
          <rPr>
            <b/>
            <sz val="9"/>
            <color indexed="81"/>
            <rFont val="Tahoma"/>
            <family val="2"/>
          </rPr>
          <t xml:space="preserve"> </t>
        </r>
        <r>
          <rPr>
            <b/>
            <sz val="9"/>
            <color indexed="81"/>
            <rFont val="돋움"/>
            <family val="3"/>
            <charset val="129"/>
          </rPr>
          <t>말합니다</t>
        </r>
        <r>
          <rPr>
            <b/>
            <sz val="9"/>
            <color indexed="81"/>
            <rFont val="Tahoma"/>
            <family val="2"/>
          </rPr>
          <t>.</t>
        </r>
      </text>
    </comment>
    <comment ref="G28" authorId="0" shapeId="0" xr:uid="{B762C199-E227-45F7-BDBD-482ED37C4E15}">
      <text>
        <r>
          <rPr>
            <b/>
            <sz val="9"/>
            <color indexed="81"/>
            <rFont val="맑은 고딕"/>
            <family val="2"/>
            <charset val="129"/>
          </rPr>
          <t>소득세법시행령</t>
        </r>
        <r>
          <rPr>
            <b/>
            <sz val="9"/>
            <color indexed="81"/>
            <rFont val="Tahoma"/>
            <family val="2"/>
          </rPr>
          <t xml:space="preserve"> </t>
        </r>
        <r>
          <rPr>
            <b/>
            <sz val="9"/>
            <color indexed="81"/>
            <rFont val="맑은 고딕"/>
            <family val="2"/>
            <charset val="129"/>
          </rPr>
          <t>제</t>
        </r>
        <r>
          <rPr>
            <b/>
            <sz val="9"/>
            <color indexed="81"/>
            <rFont val="Tahoma"/>
            <family val="2"/>
          </rPr>
          <t>155</t>
        </r>
        <r>
          <rPr>
            <b/>
            <sz val="9"/>
            <color indexed="81"/>
            <rFont val="맑은 고딕"/>
            <family val="2"/>
            <charset val="129"/>
          </rPr>
          <t>조</t>
        </r>
        <r>
          <rPr>
            <b/>
            <sz val="9"/>
            <color indexed="81"/>
            <rFont val="Tahoma"/>
            <family val="2"/>
          </rPr>
          <t xml:space="preserve"> [ 1</t>
        </r>
        <r>
          <rPr>
            <b/>
            <sz val="9"/>
            <color indexed="81"/>
            <rFont val="맑은 고딕"/>
            <family val="2"/>
            <charset val="129"/>
          </rPr>
          <t>세대</t>
        </r>
        <r>
          <rPr>
            <b/>
            <sz val="9"/>
            <color indexed="81"/>
            <rFont val="Tahoma"/>
            <family val="2"/>
          </rPr>
          <t>1</t>
        </r>
        <r>
          <rPr>
            <b/>
            <sz val="9"/>
            <color indexed="81"/>
            <rFont val="맑은 고딕"/>
            <family val="2"/>
            <charset val="129"/>
          </rPr>
          <t>주택의</t>
        </r>
        <r>
          <rPr>
            <b/>
            <sz val="9"/>
            <color indexed="81"/>
            <rFont val="Tahoma"/>
            <family val="2"/>
          </rPr>
          <t xml:space="preserve"> </t>
        </r>
        <r>
          <rPr>
            <b/>
            <sz val="9"/>
            <color indexed="81"/>
            <rFont val="맑은 고딕"/>
            <family val="2"/>
            <charset val="129"/>
          </rPr>
          <t>특례</t>
        </r>
        <r>
          <rPr>
            <b/>
            <sz val="9"/>
            <color indexed="81"/>
            <rFont val="Tahoma"/>
            <family val="2"/>
          </rPr>
          <t xml:space="preserve"> ]
</t>
        </r>
        <r>
          <rPr>
            <b/>
            <sz val="9"/>
            <color indexed="81"/>
            <rFont val="맑은 고딕"/>
            <family val="2"/>
            <charset val="129"/>
          </rPr>
          <t>①</t>
        </r>
        <r>
          <rPr>
            <b/>
            <sz val="9"/>
            <color indexed="81"/>
            <rFont val="Tahoma"/>
            <family val="2"/>
          </rPr>
          <t xml:space="preserve"> </t>
        </r>
        <r>
          <rPr>
            <b/>
            <sz val="9"/>
            <color indexed="81"/>
            <rFont val="맑은 고딕"/>
            <family val="2"/>
            <charset val="129"/>
          </rPr>
          <t>국내에</t>
        </r>
        <r>
          <rPr>
            <b/>
            <sz val="9"/>
            <color indexed="81"/>
            <rFont val="Tahoma"/>
            <family val="2"/>
          </rPr>
          <t xml:space="preserve"> 1</t>
        </r>
        <r>
          <rPr>
            <b/>
            <sz val="9"/>
            <color indexed="81"/>
            <rFont val="맑은 고딕"/>
            <family val="2"/>
            <charset val="129"/>
          </rPr>
          <t>주택을</t>
        </r>
        <r>
          <rPr>
            <b/>
            <sz val="9"/>
            <color indexed="81"/>
            <rFont val="Tahoma"/>
            <family val="2"/>
          </rPr>
          <t xml:space="preserve"> </t>
        </r>
        <r>
          <rPr>
            <b/>
            <sz val="9"/>
            <color indexed="81"/>
            <rFont val="맑은 고딕"/>
            <family val="2"/>
            <charset val="129"/>
          </rPr>
          <t>소유한</t>
        </r>
        <r>
          <rPr>
            <b/>
            <sz val="9"/>
            <color indexed="81"/>
            <rFont val="Tahoma"/>
            <family val="2"/>
          </rPr>
          <t xml:space="preserve"> 1</t>
        </r>
        <r>
          <rPr>
            <b/>
            <sz val="9"/>
            <color indexed="81"/>
            <rFont val="맑은 고딕"/>
            <family val="2"/>
            <charset val="129"/>
          </rPr>
          <t>세대가</t>
        </r>
        <r>
          <rPr>
            <b/>
            <sz val="9"/>
            <color indexed="81"/>
            <rFont val="Tahoma"/>
            <family val="2"/>
          </rPr>
          <t xml:space="preserve"> </t>
        </r>
        <r>
          <rPr>
            <b/>
            <sz val="9"/>
            <color indexed="81"/>
            <rFont val="맑은 고딕"/>
            <family val="2"/>
            <charset val="129"/>
          </rPr>
          <t>그</t>
        </r>
        <r>
          <rPr>
            <b/>
            <sz val="9"/>
            <color indexed="81"/>
            <rFont val="Tahoma"/>
            <family val="2"/>
          </rPr>
          <t xml:space="preserve"> </t>
        </r>
        <r>
          <rPr>
            <b/>
            <sz val="9"/>
            <color indexed="81"/>
            <rFont val="맑은 고딕"/>
            <family val="2"/>
            <charset val="129"/>
          </rPr>
          <t>주택</t>
        </r>
        <r>
          <rPr>
            <b/>
            <sz val="9"/>
            <color indexed="81"/>
            <rFont val="Tahoma"/>
            <family val="2"/>
          </rPr>
          <t>(</t>
        </r>
        <r>
          <rPr>
            <b/>
            <sz val="9"/>
            <color indexed="81"/>
            <rFont val="맑은 고딕"/>
            <family val="2"/>
            <charset val="129"/>
          </rPr>
          <t>이하</t>
        </r>
        <r>
          <rPr>
            <b/>
            <sz val="9"/>
            <color indexed="81"/>
            <rFont val="Tahoma"/>
            <family val="2"/>
          </rPr>
          <t xml:space="preserve"> </t>
        </r>
        <r>
          <rPr>
            <b/>
            <sz val="9"/>
            <color indexed="81"/>
            <rFont val="맑은 고딕"/>
            <family val="2"/>
            <charset val="129"/>
          </rPr>
          <t>이</t>
        </r>
        <r>
          <rPr>
            <b/>
            <sz val="9"/>
            <color indexed="81"/>
            <rFont val="Tahoma"/>
            <family val="2"/>
          </rPr>
          <t xml:space="preserve"> </t>
        </r>
        <r>
          <rPr>
            <b/>
            <sz val="9"/>
            <color indexed="81"/>
            <rFont val="맑은 고딕"/>
            <family val="2"/>
            <charset val="129"/>
          </rPr>
          <t>항에서</t>
        </r>
        <r>
          <rPr>
            <b/>
            <sz val="9"/>
            <color indexed="81"/>
            <rFont val="Tahoma"/>
            <family val="2"/>
          </rPr>
          <t xml:space="preserve"> "</t>
        </r>
        <r>
          <rPr>
            <b/>
            <sz val="9"/>
            <color indexed="81"/>
            <rFont val="맑은 고딕"/>
            <family val="2"/>
            <charset val="129"/>
          </rPr>
          <t>종전의</t>
        </r>
        <r>
          <rPr>
            <b/>
            <sz val="9"/>
            <color indexed="81"/>
            <rFont val="Tahoma"/>
            <family val="2"/>
          </rPr>
          <t xml:space="preserve"> </t>
        </r>
        <r>
          <rPr>
            <b/>
            <sz val="9"/>
            <color indexed="81"/>
            <rFont val="맑은 고딕"/>
            <family val="2"/>
            <charset val="129"/>
          </rPr>
          <t>주택</t>
        </r>
        <r>
          <rPr>
            <b/>
            <sz val="9"/>
            <color indexed="81"/>
            <rFont val="Tahoma"/>
            <family val="2"/>
          </rPr>
          <t>"</t>
        </r>
        <r>
          <rPr>
            <b/>
            <sz val="9"/>
            <color indexed="81"/>
            <rFont val="맑은 고딕"/>
            <family val="2"/>
            <charset val="129"/>
          </rPr>
          <t>이라</t>
        </r>
        <r>
          <rPr>
            <b/>
            <sz val="9"/>
            <color indexed="81"/>
            <rFont val="Tahoma"/>
            <family val="2"/>
          </rPr>
          <t xml:space="preserve"> </t>
        </r>
        <r>
          <rPr>
            <b/>
            <sz val="9"/>
            <color indexed="81"/>
            <rFont val="맑은 고딕"/>
            <family val="2"/>
            <charset val="129"/>
          </rPr>
          <t>한다</t>
        </r>
        <r>
          <rPr>
            <b/>
            <sz val="9"/>
            <color indexed="81"/>
            <rFont val="Tahoma"/>
            <family val="2"/>
          </rPr>
          <t>)</t>
        </r>
        <r>
          <rPr>
            <b/>
            <sz val="9"/>
            <color indexed="81"/>
            <rFont val="맑은 고딕"/>
            <family val="2"/>
            <charset val="129"/>
          </rPr>
          <t>을</t>
        </r>
        <r>
          <rPr>
            <b/>
            <sz val="9"/>
            <color indexed="81"/>
            <rFont val="Tahoma"/>
            <family val="2"/>
          </rPr>
          <t xml:space="preserve"> </t>
        </r>
        <r>
          <rPr>
            <b/>
            <sz val="9"/>
            <color indexed="81"/>
            <rFont val="맑은 고딕"/>
            <family val="2"/>
            <charset val="129"/>
          </rPr>
          <t>양도하기</t>
        </r>
        <r>
          <rPr>
            <b/>
            <sz val="9"/>
            <color indexed="81"/>
            <rFont val="Tahoma"/>
            <family val="2"/>
          </rPr>
          <t xml:space="preserve"> </t>
        </r>
        <r>
          <rPr>
            <b/>
            <sz val="9"/>
            <color indexed="81"/>
            <rFont val="맑은 고딕"/>
            <family val="2"/>
            <charset val="129"/>
          </rPr>
          <t>전에</t>
        </r>
        <r>
          <rPr>
            <b/>
            <sz val="9"/>
            <color indexed="81"/>
            <rFont val="Tahoma"/>
            <family val="2"/>
          </rPr>
          <t xml:space="preserve"> </t>
        </r>
        <r>
          <rPr>
            <b/>
            <sz val="9"/>
            <color indexed="81"/>
            <rFont val="맑은 고딕"/>
            <family val="2"/>
            <charset val="129"/>
          </rPr>
          <t>다른</t>
        </r>
        <r>
          <rPr>
            <b/>
            <sz val="9"/>
            <color indexed="81"/>
            <rFont val="Tahoma"/>
            <family val="2"/>
          </rPr>
          <t xml:space="preserve"> </t>
        </r>
        <r>
          <rPr>
            <b/>
            <sz val="9"/>
            <color indexed="81"/>
            <rFont val="맑은 고딕"/>
            <family val="2"/>
            <charset val="129"/>
          </rPr>
          <t>주택</t>
        </r>
        <r>
          <rPr>
            <b/>
            <sz val="9"/>
            <color indexed="81"/>
            <rFont val="Tahoma"/>
            <family val="2"/>
          </rPr>
          <t>(</t>
        </r>
        <r>
          <rPr>
            <b/>
            <sz val="9"/>
            <color indexed="81"/>
            <rFont val="맑은 고딕"/>
            <family val="2"/>
            <charset val="129"/>
          </rPr>
          <t>이하</t>
        </r>
        <r>
          <rPr>
            <b/>
            <sz val="9"/>
            <color indexed="81"/>
            <rFont val="Tahoma"/>
            <family val="2"/>
          </rPr>
          <t xml:space="preserve"> </t>
        </r>
        <r>
          <rPr>
            <b/>
            <sz val="9"/>
            <color indexed="81"/>
            <rFont val="맑은 고딕"/>
            <family val="2"/>
            <charset val="129"/>
          </rPr>
          <t>이</t>
        </r>
        <r>
          <rPr>
            <b/>
            <sz val="9"/>
            <color indexed="81"/>
            <rFont val="Tahoma"/>
            <family val="2"/>
          </rPr>
          <t xml:space="preserve"> </t>
        </r>
        <r>
          <rPr>
            <b/>
            <sz val="9"/>
            <color indexed="81"/>
            <rFont val="맑은 고딕"/>
            <family val="2"/>
            <charset val="129"/>
          </rPr>
          <t>조에서</t>
        </r>
        <r>
          <rPr>
            <b/>
            <sz val="9"/>
            <color indexed="81"/>
            <rFont val="Tahoma"/>
            <family val="2"/>
          </rPr>
          <t xml:space="preserve"> "</t>
        </r>
        <r>
          <rPr>
            <b/>
            <sz val="9"/>
            <color indexed="81"/>
            <rFont val="맑은 고딕"/>
            <family val="2"/>
            <charset val="129"/>
          </rPr>
          <t>신규</t>
        </r>
        <r>
          <rPr>
            <b/>
            <sz val="9"/>
            <color indexed="81"/>
            <rFont val="Tahoma"/>
            <family val="2"/>
          </rPr>
          <t xml:space="preserve"> </t>
        </r>
        <r>
          <rPr>
            <b/>
            <sz val="9"/>
            <color indexed="81"/>
            <rFont val="맑은 고딕"/>
            <family val="2"/>
            <charset val="129"/>
          </rPr>
          <t>주택</t>
        </r>
        <r>
          <rPr>
            <b/>
            <sz val="9"/>
            <color indexed="81"/>
            <rFont val="Tahoma"/>
            <family val="2"/>
          </rPr>
          <t>"</t>
        </r>
        <r>
          <rPr>
            <b/>
            <sz val="9"/>
            <color indexed="81"/>
            <rFont val="맑은 고딕"/>
            <family val="2"/>
            <charset val="129"/>
          </rPr>
          <t>이라</t>
        </r>
        <r>
          <rPr>
            <b/>
            <sz val="9"/>
            <color indexed="81"/>
            <rFont val="Tahoma"/>
            <family val="2"/>
          </rPr>
          <t xml:space="preserve"> </t>
        </r>
        <r>
          <rPr>
            <b/>
            <sz val="9"/>
            <color indexed="81"/>
            <rFont val="맑은 고딕"/>
            <family val="2"/>
            <charset val="129"/>
          </rPr>
          <t>한다</t>
        </r>
        <r>
          <rPr>
            <b/>
            <sz val="9"/>
            <color indexed="81"/>
            <rFont val="Tahoma"/>
            <family val="2"/>
          </rPr>
          <t>)</t>
        </r>
        <r>
          <rPr>
            <b/>
            <sz val="9"/>
            <color indexed="81"/>
            <rFont val="맑은 고딕"/>
            <family val="2"/>
            <charset val="129"/>
          </rPr>
          <t>을</t>
        </r>
        <r>
          <rPr>
            <b/>
            <sz val="9"/>
            <color indexed="81"/>
            <rFont val="Tahoma"/>
            <family val="2"/>
          </rPr>
          <t xml:space="preserve"> </t>
        </r>
        <r>
          <rPr>
            <b/>
            <sz val="9"/>
            <color indexed="81"/>
            <rFont val="맑은 고딕"/>
            <family val="2"/>
            <charset val="129"/>
          </rPr>
          <t>취득</t>
        </r>
        <r>
          <rPr>
            <b/>
            <sz val="9"/>
            <color indexed="81"/>
            <rFont val="Tahoma"/>
            <family val="2"/>
          </rPr>
          <t>(</t>
        </r>
        <r>
          <rPr>
            <b/>
            <sz val="9"/>
            <color indexed="81"/>
            <rFont val="맑은 고딕"/>
            <family val="2"/>
            <charset val="129"/>
          </rPr>
          <t>자기가</t>
        </r>
        <r>
          <rPr>
            <b/>
            <sz val="9"/>
            <color indexed="81"/>
            <rFont val="Tahoma"/>
            <family val="2"/>
          </rPr>
          <t xml:space="preserve"> </t>
        </r>
        <r>
          <rPr>
            <b/>
            <sz val="9"/>
            <color indexed="81"/>
            <rFont val="맑은 고딕"/>
            <family val="2"/>
            <charset val="129"/>
          </rPr>
          <t>건설하여</t>
        </r>
        <r>
          <rPr>
            <b/>
            <sz val="9"/>
            <color indexed="81"/>
            <rFont val="Tahoma"/>
            <family val="2"/>
          </rPr>
          <t xml:space="preserve"> </t>
        </r>
        <r>
          <rPr>
            <b/>
            <sz val="9"/>
            <color indexed="81"/>
            <rFont val="맑은 고딕"/>
            <family val="2"/>
            <charset val="129"/>
          </rPr>
          <t>취득한</t>
        </r>
        <r>
          <rPr>
            <b/>
            <sz val="9"/>
            <color indexed="81"/>
            <rFont val="Tahoma"/>
            <family val="2"/>
          </rPr>
          <t xml:space="preserve"> </t>
        </r>
        <r>
          <rPr>
            <b/>
            <sz val="9"/>
            <color indexed="81"/>
            <rFont val="맑은 고딕"/>
            <family val="2"/>
            <charset val="129"/>
          </rPr>
          <t>경우를</t>
        </r>
        <r>
          <rPr>
            <b/>
            <sz val="9"/>
            <color indexed="81"/>
            <rFont val="Tahoma"/>
            <family val="2"/>
          </rPr>
          <t xml:space="preserve"> </t>
        </r>
        <r>
          <rPr>
            <b/>
            <sz val="9"/>
            <color indexed="81"/>
            <rFont val="맑은 고딕"/>
            <family val="2"/>
            <charset val="129"/>
          </rPr>
          <t>포함한다</t>
        </r>
        <r>
          <rPr>
            <b/>
            <sz val="9"/>
            <color indexed="81"/>
            <rFont val="Tahoma"/>
            <family val="2"/>
          </rPr>
          <t>)</t>
        </r>
        <r>
          <rPr>
            <b/>
            <sz val="9"/>
            <color indexed="81"/>
            <rFont val="맑은 고딕"/>
            <family val="2"/>
            <charset val="129"/>
          </rPr>
          <t>함으로써</t>
        </r>
        <r>
          <rPr>
            <b/>
            <sz val="9"/>
            <color indexed="81"/>
            <rFont val="Tahoma"/>
            <family val="2"/>
          </rPr>
          <t xml:space="preserve"> 
</t>
        </r>
        <r>
          <rPr>
            <b/>
            <sz val="9"/>
            <color indexed="81"/>
            <rFont val="맑은 고딕"/>
            <family val="2"/>
            <charset val="129"/>
          </rPr>
          <t>일시적으로</t>
        </r>
        <r>
          <rPr>
            <b/>
            <sz val="9"/>
            <color indexed="81"/>
            <rFont val="Tahoma"/>
            <family val="2"/>
          </rPr>
          <t xml:space="preserve"> 2</t>
        </r>
        <r>
          <rPr>
            <b/>
            <sz val="9"/>
            <color indexed="81"/>
            <rFont val="맑은 고딕"/>
            <family val="2"/>
            <charset val="129"/>
          </rPr>
          <t>주택이</t>
        </r>
        <r>
          <rPr>
            <b/>
            <sz val="9"/>
            <color indexed="81"/>
            <rFont val="Tahoma"/>
            <family val="2"/>
          </rPr>
          <t xml:space="preserve"> </t>
        </r>
        <r>
          <rPr>
            <b/>
            <sz val="9"/>
            <color indexed="81"/>
            <rFont val="맑은 고딕"/>
            <family val="2"/>
            <charset val="129"/>
          </rPr>
          <t>된</t>
        </r>
        <r>
          <rPr>
            <b/>
            <sz val="9"/>
            <color indexed="81"/>
            <rFont val="Tahoma"/>
            <family val="2"/>
          </rPr>
          <t xml:space="preserve"> </t>
        </r>
        <r>
          <rPr>
            <b/>
            <sz val="9"/>
            <color indexed="81"/>
            <rFont val="맑은 고딕"/>
            <family val="2"/>
            <charset val="129"/>
          </rPr>
          <t>경우</t>
        </r>
        <r>
          <rPr>
            <b/>
            <sz val="9"/>
            <color indexed="81"/>
            <rFont val="Tahoma"/>
            <family val="2"/>
          </rPr>
          <t xml:space="preserve"> </t>
        </r>
        <r>
          <rPr>
            <b/>
            <sz val="9"/>
            <color indexed="81"/>
            <rFont val="맑은 고딕"/>
            <family val="2"/>
            <charset val="129"/>
          </rPr>
          <t>종전의</t>
        </r>
        <r>
          <rPr>
            <b/>
            <sz val="9"/>
            <color indexed="81"/>
            <rFont val="Tahoma"/>
            <family val="2"/>
          </rPr>
          <t xml:space="preserve"> </t>
        </r>
        <r>
          <rPr>
            <b/>
            <sz val="9"/>
            <color indexed="81"/>
            <rFont val="맑은 고딕"/>
            <family val="2"/>
            <charset val="129"/>
          </rPr>
          <t>주택을</t>
        </r>
        <r>
          <rPr>
            <b/>
            <sz val="9"/>
            <color indexed="81"/>
            <rFont val="Tahoma"/>
            <family val="2"/>
          </rPr>
          <t xml:space="preserve"> </t>
        </r>
        <r>
          <rPr>
            <b/>
            <sz val="9"/>
            <color indexed="81"/>
            <rFont val="맑은 고딕"/>
            <family val="2"/>
            <charset val="129"/>
          </rPr>
          <t>취득한</t>
        </r>
        <r>
          <rPr>
            <b/>
            <sz val="9"/>
            <color indexed="81"/>
            <rFont val="Tahoma"/>
            <family val="2"/>
          </rPr>
          <t xml:space="preserve"> </t>
        </r>
        <r>
          <rPr>
            <b/>
            <sz val="9"/>
            <color indexed="81"/>
            <rFont val="맑은 고딕"/>
            <family val="2"/>
            <charset val="129"/>
          </rPr>
          <t>날부터</t>
        </r>
        <r>
          <rPr>
            <b/>
            <sz val="9"/>
            <color indexed="81"/>
            <rFont val="Tahoma"/>
            <family val="2"/>
          </rPr>
          <t xml:space="preserve"> 1</t>
        </r>
        <r>
          <rPr>
            <b/>
            <sz val="9"/>
            <color indexed="81"/>
            <rFont val="맑은 고딕"/>
            <family val="2"/>
            <charset val="129"/>
          </rPr>
          <t>년</t>
        </r>
        <r>
          <rPr>
            <b/>
            <sz val="9"/>
            <color indexed="81"/>
            <rFont val="Tahoma"/>
            <family val="2"/>
          </rPr>
          <t xml:space="preserve"> </t>
        </r>
        <r>
          <rPr>
            <b/>
            <sz val="9"/>
            <color indexed="81"/>
            <rFont val="맑은 고딕"/>
            <family val="2"/>
            <charset val="129"/>
          </rPr>
          <t>이상이</t>
        </r>
        <r>
          <rPr>
            <b/>
            <sz val="9"/>
            <color indexed="81"/>
            <rFont val="Tahoma"/>
            <family val="2"/>
          </rPr>
          <t xml:space="preserve"> </t>
        </r>
        <r>
          <rPr>
            <b/>
            <sz val="9"/>
            <color indexed="81"/>
            <rFont val="맑은 고딕"/>
            <family val="2"/>
            <charset val="129"/>
          </rPr>
          <t>지난</t>
        </r>
        <r>
          <rPr>
            <b/>
            <sz val="9"/>
            <color indexed="81"/>
            <rFont val="Tahoma"/>
            <family val="2"/>
          </rPr>
          <t xml:space="preserve"> </t>
        </r>
        <r>
          <rPr>
            <b/>
            <sz val="9"/>
            <color indexed="81"/>
            <rFont val="맑은 고딕"/>
            <family val="2"/>
            <charset val="129"/>
          </rPr>
          <t>후</t>
        </r>
        <r>
          <rPr>
            <b/>
            <sz val="9"/>
            <color indexed="81"/>
            <rFont val="Tahoma"/>
            <family val="2"/>
          </rPr>
          <t xml:space="preserve"> </t>
        </r>
        <r>
          <rPr>
            <b/>
            <sz val="9"/>
            <color indexed="81"/>
            <rFont val="맑은 고딕"/>
            <family val="2"/>
            <charset val="129"/>
          </rPr>
          <t>신규</t>
        </r>
        <r>
          <rPr>
            <b/>
            <sz val="9"/>
            <color indexed="81"/>
            <rFont val="Tahoma"/>
            <family val="2"/>
          </rPr>
          <t xml:space="preserve"> </t>
        </r>
        <r>
          <rPr>
            <b/>
            <sz val="9"/>
            <color indexed="81"/>
            <rFont val="맑은 고딕"/>
            <family val="2"/>
            <charset val="129"/>
          </rPr>
          <t>주택을</t>
        </r>
        <r>
          <rPr>
            <b/>
            <sz val="9"/>
            <color indexed="81"/>
            <rFont val="Tahoma"/>
            <family val="2"/>
          </rPr>
          <t xml:space="preserve"> </t>
        </r>
        <r>
          <rPr>
            <b/>
            <sz val="9"/>
            <color indexed="81"/>
            <rFont val="맑은 고딕"/>
            <family val="2"/>
            <charset val="129"/>
          </rPr>
          <t>취득하고</t>
        </r>
        <r>
          <rPr>
            <b/>
            <sz val="9"/>
            <color indexed="81"/>
            <rFont val="Tahoma"/>
            <family val="2"/>
          </rPr>
          <t xml:space="preserve"> </t>
        </r>
        <r>
          <rPr>
            <b/>
            <sz val="9"/>
            <color indexed="81"/>
            <rFont val="맑은 고딕"/>
            <family val="2"/>
            <charset val="129"/>
          </rPr>
          <t>다음</t>
        </r>
        <r>
          <rPr>
            <b/>
            <sz val="9"/>
            <color indexed="81"/>
            <rFont val="Tahoma"/>
            <family val="2"/>
          </rPr>
          <t xml:space="preserve"> </t>
        </r>
        <r>
          <rPr>
            <b/>
            <sz val="9"/>
            <color indexed="81"/>
            <rFont val="맑은 고딕"/>
            <family val="2"/>
            <charset val="129"/>
          </rPr>
          <t>각</t>
        </r>
        <r>
          <rPr>
            <b/>
            <sz val="9"/>
            <color indexed="81"/>
            <rFont val="Tahoma"/>
            <family val="2"/>
          </rPr>
          <t xml:space="preserve"> </t>
        </r>
        <r>
          <rPr>
            <b/>
            <sz val="9"/>
            <color indexed="81"/>
            <rFont val="맑은 고딕"/>
            <family val="2"/>
            <charset val="129"/>
          </rPr>
          <t>호에</t>
        </r>
        <r>
          <rPr>
            <b/>
            <sz val="9"/>
            <color indexed="81"/>
            <rFont val="Tahoma"/>
            <family val="2"/>
          </rPr>
          <t xml:space="preserve"> </t>
        </r>
        <r>
          <rPr>
            <b/>
            <sz val="9"/>
            <color indexed="81"/>
            <rFont val="맑은 고딕"/>
            <family val="2"/>
            <charset val="129"/>
          </rPr>
          <t>따라</t>
        </r>
        <r>
          <rPr>
            <b/>
            <sz val="9"/>
            <color indexed="81"/>
            <rFont val="Tahoma"/>
            <family val="2"/>
          </rPr>
          <t xml:space="preserve"> </t>
        </r>
        <r>
          <rPr>
            <b/>
            <sz val="9"/>
            <color indexed="81"/>
            <rFont val="맑은 고딕"/>
            <family val="2"/>
            <charset val="129"/>
          </rPr>
          <t>종전의</t>
        </r>
        <r>
          <rPr>
            <b/>
            <sz val="9"/>
            <color indexed="81"/>
            <rFont val="Tahoma"/>
            <family val="2"/>
          </rPr>
          <t xml:space="preserve"> </t>
        </r>
        <r>
          <rPr>
            <b/>
            <sz val="9"/>
            <color indexed="81"/>
            <rFont val="맑은 고딕"/>
            <family val="2"/>
            <charset val="129"/>
          </rPr>
          <t>주택을</t>
        </r>
        <r>
          <rPr>
            <b/>
            <sz val="9"/>
            <color indexed="81"/>
            <rFont val="Tahoma"/>
            <family val="2"/>
          </rPr>
          <t xml:space="preserve"> </t>
        </r>
        <r>
          <rPr>
            <b/>
            <sz val="9"/>
            <color indexed="81"/>
            <rFont val="맑은 고딕"/>
            <family val="2"/>
            <charset val="129"/>
          </rPr>
          <t>양도하는</t>
        </r>
        <r>
          <rPr>
            <b/>
            <sz val="9"/>
            <color indexed="81"/>
            <rFont val="Tahoma"/>
            <family val="2"/>
          </rPr>
          <t xml:space="preserve"> </t>
        </r>
        <r>
          <rPr>
            <b/>
            <sz val="9"/>
            <color indexed="81"/>
            <rFont val="맑은 고딕"/>
            <family val="2"/>
            <charset val="129"/>
          </rPr>
          <t>경우</t>
        </r>
        <r>
          <rPr>
            <b/>
            <sz val="9"/>
            <color indexed="81"/>
            <rFont val="Tahoma"/>
            <family val="2"/>
          </rPr>
          <t>(</t>
        </r>
        <r>
          <rPr>
            <b/>
            <sz val="9"/>
            <color indexed="81"/>
            <rFont val="맑은 고딕"/>
            <family val="2"/>
            <charset val="129"/>
          </rPr>
          <t>제</t>
        </r>
        <r>
          <rPr>
            <b/>
            <sz val="9"/>
            <color indexed="81"/>
            <rFont val="Tahoma"/>
            <family val="2"/>
          </rPr>
          <t>18</t>
        </r>
        <r>
          <rPr>
            <b/>
            <sz val="9"/>
            <color indexed="81"/>
            <rFont val="맑은 고딕"/>
            <family val="2"/>
            <charset val="129"/>
          </rPr>
          <t>항에</t>
        </r>
        <r>
          <rPr>
            <b/>
            <sz val="9"/>
            <color indexed="81"/>
            <rFont val="Tahoma"/>
            <family val="2"/>
          </rPr>
          <t xml:space="preserve"> </t>
        </r>
        <r>
          <rPr>
            <b/>
            <sz val="9"/>
            <color indexed="81"/>
            <rFont val="맑은 고딕"/>
            <family val="2"/>
            <charset val="129"/>
          </rPr>
          <t>따른</t>
        </r>
        <r>
          <rPr>
            <b/>
            <sz val="9"/>
            <color indexed="81"/>
            <rFont val="Tahoma"/>
            <family val="2"/>
          </rPr>
          <t xml:space="preserve"> </t>
        </r>
        <r>
          <rPr>
            <b/>
            <sz val="9"/>
            <color indexed="81"/>
            <rFont val="맑은 고딕"/>
            <family val="2"/>
            <charset val="129"/>
          </rPr>
          <t>사유에</t>
        </r>
        <r>
          <rPr>
            <b/>
            <sz val="9"/>
            <color indexed="81"/>
            <rFont val="Tahoma"/>
            <family val="2"/>
          </rPr>
          <t xml:space="preserve"> </t>
        </r>
        <r>
          <rPr>
            <b/>
            <sz val="9"/>
            <color indexed="81"/>
            <rFont val="맑은 고딕"/>
            <family val="2"/>
            <charset val="129"/>
          </rPr>
          <t>해당하는</t>
        </r>
        <r>
          <rPr>
            <b/>
            <sz val="9"/>
            <color indexed="81"/>
            <rFont val="Tahoma"/>
            <family val="2"/>
          </rPr>
          <t xml:space="preserve"> </t>
        </r>
        <r>
          <rPr>
            <b/>
            <sz val="9"/>
            <color indexed="81"/>
            <rFont val="맑은 고딕"/>
            <family val="2"/>
            <charset val="129"/>
          </rPr>
          <t>경우를</t>
        </r>
        <r>
          <rPr>
            <b/>
            <sz val="9"/>
            <color indexed="81"/>
            <rFont val="Tahoma"/>
            <family val="2"/>
          </rPr>
          <t xml:space="preserve"> </t>
        </r>
        <r>
          <rPr>
            <b/>
            <sz val="9"/>
            <color indexed="81"/>
            <rFont val="맑은 고딕"/>
            <family val="2"/>
            <charset val="129"/>
          </rPr>
          <t>포함한다</t>
        </r>
        <r>
          <rPr>
            <b/>
            <sz val="9"/>
            <color indexed="81"/>
            <rFont val="Tahoma"/>
            <family val="2"/>
          </rPr>
          <t>)</t>
        </r>
        <r>
          <rPr>
            <b/>
            <sz val="9"/>
            <color indexed="81"/>
            <rFont val="맑은 고딕"/>
            <family val="2"/>
            <charset val="129"/>
          </rPr>
          <t>에는</t>
        </r>
        <r>
          <rPr>
            <b/>
            <sz val="9"/>
            <color indexed="81"/>
            <rFont val="Tahoma"/>
            <family val="2"/>
          </rPr>
          <t xml:space="preserve"> 
</t>
        </r>
        <r>
          <rPr>
            <b/>
            <sz val="9"/>
            <color indexed="81"/>
            <rFont val="맑은 고딕"/>
            <family val="2"/>
            <charset val="129"/>
          </rPr>
          <t>이를</t>
        </r>
        <r>
          <rPr>
            <b/>
            <sz val="9"/>
            <color indexed="81"/>
            <rFont val="Tahoma"/>
            <family val="2"/>
          </rPr>
          <t xml:space="preserve"> 1</t>
        </r>
        <r>
          <rPr>
            <b/>
            <sz val="9"/>
            <color indexed="81"/>
            <rFont val="맑은 고딕"/>
            <family val="2"/>
            <charset val="129"/>
          </rPr>
          <t>세대</t>
        </r>
        <r>
          <rPr>
            <b/>
            <sz val="9"/>
            <color indexed="81"/>
            <rFont val="Tahoma"/>
            <family val="2"/>
          </rPr>
          <t>1</t>
        </r>
        <r>
          <rPr>
            <b/>
            <sz val="9"/>
            <color indexed="81"/>
            <rFont val="맑은 고딕"/>
            <family val="2"/>
            <charset val="129"/>
          </rPr>
          <t>주택으로</t>
        </r>
        <r>
          <rPr>
            <b/>
            <sz val="9"/>
            <color indexed="81"/>
            <rFont val="Tahoma"/>
            <family val="2"/>
          </rPr>
          <t xml:space="preserve"> </t>
        </r>
        <r>
          <rPr>
            <b/>
            <sz val="9"/>
            <color indexed="81"/>
            <rFont val="맑은 고딕"/>
            <family val="2"/>
            <charset val="129"/>
          </rPr>
          <t>보아</t>
        </r>
        <r>
          <rPr>
            <b/>
            <sz val="9"/>
            <color indexed="81"/>
            <rFont val="Tahoma"/>
            <family val="2"/>
          </rPr>
          <t xml:space="preserve"> </t>
        </r>
        <r>
          <rPr>
            <b/>
            <sz val="9"/>
            <color indexed="81"/>
            <rFont val="맑은 고딕"/>
            <family val="2"/>
            <charset val="129"/>
          </rPr>
          <t>제</t>
        </r>
        <r>
          <rPr>
            <b/>
            <sz val="9"/>
            <color indexed="81"/>
            <rFont val="Tahoma"/>
            <family val="2"/>
          </rPr>
          <t>154</t>
        </r>
        <r>
          <rPr>
            <b/>
            <sz val="9"/>
            <color indexed="81"/>
            <rFont val="맑은 고딕"/>
            <family val="2"/>
            <charset val="129"/>
          </rPr>
          <t>조</t>
        </r>
        <r>
          <rPr>
            <b/>
            <sz val="9"/>
            <color indexed="81"/>
            <rFont val="Tahoma"/>
            <family val="2"/>
          </rPr>
          <t xml:space="preserve"> </t>
        </r>
        <r>
          <rPr>
            <b/>
            <sz val="9"/>
            <color indexed="81"/>
            <rFont val="맑은 고딕"/>
            <family val="2"/>
            <charset val="129"/>
          </rPr>
          <t>제</t>
        </r>
        <r>
          <rPr>
            <b/>
            <sz val="9"/>
            <color indexed="81"/>
            <rFont val="Tahoma"/>
            <family val="2"/>
          </rPr>
          <t>1</t>
        </r>
        <r>
          <rPr>
            <b/>
            <sz val="9"/>
            <color indexed="81"/>
            <rFont val="맑은 고딕"/>
            <family val="2"/>
            <charset val="129"/>
          </rPr>
          <t>항을</t>
        </r>
        <r>
          <rPr>
            <b/>
            <sz val="9"/>
            <color indexed="81"/>
            <rFont val="Tahoma"/>
            <family val="2"/>
          </rPr>
          <t xml:space="preserve"> </t>
        </r>
        <r>
          <rPr>
            <b/>
            <sz val="9"/>
            <color indexed="81"/>
            <rFont val="맑은 고딕"/>
            <family val="2"/>
            <charset val="129"/>
          </rPr>
          <t>적용한다</t>
        </r>
        <r>
          <rPr>
            <b/>
            <sz val="9"/>
            <color indexed="81"/>
            <rFont val="Tahoma"/>
            <family val="2"/>
          </rPr>
          <t xml:space="preserve">. 
</t>
        </r>
        <r>
          <rPr>
            <b/>
            <sz val="9"/>
            <color indexed="81"/>
            <rFont val="맑은 고딕"/>
            <family val="2"/>
            <charset val="129"/>
          </rPr>
          <t>이</t>
        </r>
        <r>
          <rPr>
            <b/>
            <sz val="9"/>
            <color indexed="81"/>
            <rFont val="Tahoma"/>
            <family val="2"/>
          </rPr>
          <t xml:space="preserve"> </t>
        </r>
        <r>
          <rPr>
            <b/>
            <sz val="9"/>
            <color indexed="81"/>
            <rFont val="맑은 고딕"/>
            <family val="2"/>
            <charset val="129"/>
          </rPr>
          <t>경우</t>
        </r>
        <r>
          <rPr>
            <b/>
            <sz val="9"/>
            <color indexed="81"/>
            <rFont val="Tahoma"/>
            <family val="2"/>
          </rPr>
          <t xml:space="preserve"> </t>
        </r>
        <r>
          <rPr>
            <b/>
            <sz val="9"/>
            <color indexed="81"/>
            <rFont val="맑은 고딕"/>
            <family val="2"/>
            <charset val="129"/>
          </rPr>
          <t>제</t>
        </r>
        <r>
          <rPr>
            <b/>
            <sz val="9"/>
            <color indexed="81"/>
            <rFont val="Tahoma"/>
            <family val="2"/>
          </rPr>
          <t>154</t>
        </r>
        <r>
          <rPr>
            <b/>
            <sz val="9"/>
            <color indexed="81"/>
            <rFont val="맑은 고딕"/>
            <family val="2"/>
            <charset val="129"/>
          </rPr>
          <t>조</t>
        </r>
        <r>
          <rPr>
            <b/>
            <sz val="9"/>
            <color indexed="81"/>
            <rFont val="Tahoma"/>
            <family val="2"/>
          </rPr>
          <t xml:space="preserve"> [ 1</t>
        </r>
        <r>
          <rPr>
            <b/>
            <sz val="9"/>
            <color indexed="81"/>
            <rFont val="맑은 고딕"/>
            <family val="2"/>
            <charset val="129"/>
          </rPr>
          <t>세대</t>
        </r>
        <r>
          <rPr>
            <b/>
            <sz val="9"/>
            <color indexed="81"/>
            <rFont val="Tahoma"/>
            <family val="2"/>
          </rPr>
          <t xml:space="preserve"> 1</t>
        </r>
        <r>
          <rPr>
            <b/>
            <sz val="9"/>
            <color indexed="81"/>
            <rFont val="맑은 고딕"/>
            <family val="2"/>
            <charset val="129"/>
          </rPr>
          <t>주택의</t>
        </r>
        <r>
          <rPr>
            <b/>
            <sz val="9"/>
            <color indexed="81"/>
            <rFont val="Tahoma"/>
            <family val="2"/>
          </rPr>
          <t xml:space="preserve"> </t>
        </r>
        <r>
          <rPr>
            <b/>
            <sz val="9"/>
            <color indexed="81"/>
            <rFont val="맑은 고딕"/>
            <family val="2"/>
            <charset val="129"/>
          </rPr>
          <t>범위</t>
        </r>
        <r>
          <rPr>
            <b/>
            <sz val="9"/>
            <color indexed="81"/>
            <rFont val="Tahoma"/>
            <family val="2"/>
          </rPr>
          <t xml:space="preserve"> ] </t>
        </r>
        <r>
          <rPr>
            <b/>
            <sz val="9"/>
            <color indexed="81"/>
            <rFont val="맑은 고딕"/>
            <family val="2"/>
            <charset val="129"/>
          </rPr>
          <t>제</t>
        </r>
        <r>
          <rPr>
            <b/>
            <sz val="9"/>
            <color indexed="81"/>
            <rFont val="Tahoma"/>
            <family val="2"/>
          </rPr>
          <t>1</t>
        </r>
        <r>
          <rPr>
            <b/>
            <sz val="9"/>
            <color indexed="81"/>
            <rFont val="맑은 고딕"/>
            <family val="2"/>
            <charset val="129"/>
          </rPr>
          <t>항</t>
        </r>
        <r>
          <rPr>
            <b/>
            <sz val="9"/>
            <color indexed="81"/>
            <rFont val="Tahoma"/>
            <family val="2"/>
          </rPr>
          <t xml:space="preserve"> </t>
        </r>
        <r>
          <rPr>
            <b/>
            <sz val="9"/>
            <color indexed="81"/>
            <rFont val="맑은 고딕"/>
            <family val="2"/>
            <charset val="129"/>
          </rPr>
          <t>제</t>
        </r>
        <r>
          <rPr>
            <b/>
            <sz val="9"/>
            <color indexed="81"/>
            <rFont val="Tahoma"/>
            <family val="2"/>
          </rPr>
          <t>1</t>
        </r>
        <r>
          <rPr>
            <b/>
            <sz val="9"/>
            <color indexed="81"/>
            <rFont val="맑은 고딕"/>
            <family val="2"/>
            <charset val="129"/>
          </rPr>
          <t>호</t>
        </r>
        <r>
          <rPr>
            <b/>
            <sz val="9"/>
            <color indexed="81"/>
            <rFont val="Tahoma"/>
            <family val="2"/>
          </rPr>
          <t xml:space="preserve">, </t>
        </r>
        <r>
          <rPr>
            <b/>
            <sz val="9"/>
            <color indexed="81"/>
            <rFont val="맑은 고딕"/>
            <family val="2"/>
            <charset val="129"/>
          </rPr>
          <t>제</t>
        </r>
        <r>
          <rPr>
            <b/>
            <sz val="9"/>
            <color indexed="81"/>
            <rFont val="Tahoma"/>
            <family val="2"/>
          </rPr>
          <t>2</t>
        </r>
        <r>
          <rPr>
            <b/>
            <sz val="9"/>
            <color indexed="81"/>
            <rFont val="맑은 고딕"/>
            <family val="2"/>
            <charset val="129"/>
          </rPr>
          <t>호</t>
        </r>
        <r>
          <rPr>
            <b/>
            <sz val="9"/>
            <color indexed="81"/>
            <rFont val="Tahoma"/>
            <family val="2"/>
          </rPr>
          <t xml:space="preserve"> </t>
        </r>
        <r>
          <rPr>
            <b/>
            <sz val="9"/>
            <color indexed="81"/>
            <rFont val="맑은 고딕"/>
            <family val="2"/>
            <charset val="129"/>
          </rPr>
          <t>가목</t>
        </r>
        <r>
          <rPr>
            <b/>
            <sz val="9"/>
            <color indexed="81"/>
            <rFont val="Tahoma"/>
            <family val="2"/>
          </rPr>
          <t xml:space="preserve"> </t>
        </r>
        <r>
          <rPr>
            <b/>
            <sz val="9"/>
            <color indexed="81"/>
            <rFont val="맑은 고딕"/>
            <family val="2"/>
            <charset val="129"/>
          </rPr>
          <t>및</t>
        </r>
        <r>
          <rPr>
            <b/>
            <sz val="9"/>
            <color indexed="81"/>
            <rFont val="Tahoma"/>
            <family val="2"/>
          </rPr>
          <t xml:space="preserve"> </t>
        </r>
        <r>
          <rPr>
            <b/>
            <sz val="9"/>
            <color indexed="81"/>
            <rFont val="맑은 고딕"/>
            <family val="2"/>
            <charset val="129"/>
          </rPr>
          <t>제</t>
        </r>
        <r>
          <rPr>
            <b/>
            <sz val="9"/>
            <color indexed="81"/>
            <rFont val="Tahoma"/>
            <family val="2"/>
          </rPr>
          <t>3</t>
        </r>
        <r>
          <rPr>
            <b/>
            <sz val="9"/>
            <color indexed="81"/>
            <rFont val="맑은 고딕"/>
            <family val="2"/>
            <charset val="129"/>
          </rPr>
          <t>호의</t>
        </r>
        <r>
          <rPr>
            <b/>
            <sz val="9"/>
            <color indexed="81"/>
            <rFont val="Tahoma"/>
            <family val="2"/>
          </rPr>
          <t xml:space="preserve"> </t>
        </r>
        <r>
          <rPr>
            <b/>
            <sz val="9"/>
            <color indexed="81"/>
            <rFont val="맑은 고딕"/>
            <family val="2"/>
            <charset val="129"/>
          </rPr>
          <t>어느</t>
        </r>
        <r>
          <rPr>
            <b/>
            <sz val="9"/>
            <color indexed="81"/>
            <rFont val="Tahoma"/>
            <family val="2"/>
          </rPr>
          <t xml:space="preserve"> </t>
        </r>
        <r>
          <rPr>
            <b/>
            <sz val="9"/>
            <color indexed="81"/>
            <rFont val="맑은 고딕"/>
            <family val="2"/>
            <charset val="129"/>
          </rPr>
          <t>하나에</t>
        </r>
        <r>
          <rPr>
            <b/>
            <sz val="9"/>
            <color indexed="81"/>
            <rFont val="Tahoma"/>
            <family val="2"/>
          </rPr>
          <t xml:space="preserve"> </t>
        </r>
        <r>
          <rPr>
            <b/>
            <sz val="9"/>
            <color indexed="81"/>
            <rFont val="맑은 고딕"/>
            <family val="2"/>
            <charset val="129"/>
          </rPr>
          <t>해당하는</t>
        </r>
        <r>
          <rPr>
            <b/>
            <sz val="9"/>
            <color indexed="81"/>
            <rFont val="Tahoma"/>
            <family val="2"/>
          </rPr>
          <t xml:space="preserve"> </t>
        </r>
        <r>
          <rPr>
            <b/>
            <sz val="9"/>
            <color indexed="81"/>
            <rFont val="맑은 고딕"/>
            <family val="2"/>
            <charset val="129"/>
          </rPr>
          <t>경우에는</t>
        </r>
        <r>
          <rPr>
            <b/>
            <sz val="9"/>
            <color indexed="81"/>
            <rFont val="Tahoma"/>
            <family val="2"/>
          </rPr>
          <t xml:space="preserve"> </t>
        </r>
        <r>
          <rPr>
            <b/>
            <sz val="9"/>
            <color indexed="81"/>
            <rFont val="맑은 고딕"/>
            <family val="2"/>
            <charset val="129"/>
          </rPr>
          <t>종전의</t>
        </r>
        <r>
          <rPr>
            <b/>
            <sz val="9"/>
            <color indexed="81"/>
            <rFont val="Tahoma"/>
            <family val="2"/>
          </rPr>
          <t xml:space="preserve"> </t>
        </r>
        <r>
          <rPr>
            <b/>
            <sz val="9"/>
            <color indexed="81"/>
            <rFont val="맑은 고딕"/>
            <family val="2"/>
            <charset val="129"/>
          </rPr>
          <t>주택을</t>
        </r>
        <r>
          <rPr>
            <b/>
            <sz val="9"/>
            <color indexed="81"/>
            <rFont val="Tahoma"/>
            <family val="2"/>
          </rPr>
          <t xml:space="preserve"> </t>
        </r>
        <r>
          <rPr>
            <b/>
            <sz val="9"/>
            <color indexed="81"/>
            <rFont val="맑은 고딕"/>
            <family val="2"/>
            <charset val="129"/>
          </rPr>
          <t>취득한</t>
        </r>
        <r>
          <rPr>
            <b/>
            <sz val="9"/>
            <color indexed="81"/>
            <rFont val="Tahoma"/>
            <family val="2"/>
          </rPr>
          <t xml:space="preserve"> </t>
        </r>
        <r>
          <rPr>
            <b/>
            <sz val="9"/>
            <color indexed="81"/>
            <rFont val="맑은 고딕"/>
            <family val="2"/>
            <charset val="129"/>
          </rPr>
          <t>날부터</t>
        </r>
        <r>
          <rPr>
            <b/>
            <sz val="9"/>
            <color indexed="81"/>
            <rFont val="Tahoma"/>
            <family val="2"/>
          </rPr>
          <t xml:space="preserve"> 1</t>
        </r>
        <r>
          <rPr>
            <b/>
            <sz val="9"/>
            <color indexed="81"/>
            <rFont val="맑은 고딕"/>
            <family val="2"/>
            <charset val="129"/>
          </rPr>
          <t>년</t>
        </r>
        <r>
          <rPr>
            <b/>
            <sz val="9"/>
            <color indexed="81"/>
            <rFont val="Tahoma"/>
            <family val="2"/>
          </rPr>
          <t xml:space="preserve"> </t>
        </r>
        <r>
          <rPr>
            <b/>
            <sz val="9"/>
            <color indexed="81"/>
            <rFont val="맑은 고딕"/>
            <family val="2"/>
            <charset val="129"/>
          </rPr>
          <t>이상이</t>
        </r>
        <r>
          <rPr>
            <b/>
            <sz val="9"/>
            <color indexed="81"/>
            <rFont val="Tahoma"/>
            <family val="2"/>
          </rPr>
          <t xml:space="preserve"> </t>
        </r>
        <r>
          <rPr>
            <b/>
            <sz val="9"/>
            <color indexed="81"/>
            <rFont val="맑은 고딕"/>
            <family val="2"/>
            <charset val="129"/>
          </rPr>
          <t>지난</t>
        </r>
        <r>
          <rPr>
            <b/>
            <sz val="9"/>
            <color indexed="81"/>
            <rFont val="Tahoma"/>
            <family val="2"/>
          </rPr>
          <t xml:space="preserve"> </t>
        </r>
        <r>
          <rPr>
            <b/>
            <sz val="9"/>
            <color indexed="81"/>
            <rFont val="맑은 고딕"/>
            <family val="2"/>
            <charset val="129"/>
          </rPr>
          <t>후</t>
        </r>
        <r>
          <rPr>
            <b/>
            <sz val="9"/>
            <color indexed="81"/>
            <rFont val="Tahoma"/>
            <family val="2"/>
          </rPr>
          <t xml:space="preserve"> </t>
        </r>
        <r>
          <rPr>
            <b/>
            <sz val="9"/>
            <color indexed="81"/>
            <rFont val="맑은 고딕"/>
            <family val="2"/>
            <charset val="129"/>
          </rPr>
          <t>다른</t>
        </r>
        <r>
          <rPr>
            <b/>
            <sz val="9"/>
            <color indexed="81"/>
            <rFont val="Tahoma"/>
            <family val="2"/>
          </rPr>
          <t xml:space="preserve"> </t>
        </r>
        <r>
          <rPr>
            <b/>
            <sz val="9"/>
            <color indexed="81"/>
            <rFont val="맑은 고딕"/>
            <family val="2"/>
            <charset val="129"/>
          </rPr>
          <t>주택을</t>
        </r>
        <r>
          <rPr>
            <b/>
            <sz val="9"/>
            <color indexed="81"/>
            <rFont val="Tahoma"/>
            <family val="2"/>
          </rPr>
          <t xml:space="preserve"> </t>
        </r>
        <r>
          <rPr>
            <b/>
            <sz val="9"/>
            <color indexed="81"/>
            <rFont val="맑은 고딕"/>
            <family val="2"/>
            <charset val="129"/>
          </rPr>
          <t>취득하는</t>
        </r>
        <r>
          <rPr>
            <b/>
            <sz val="9"/>
            <color indexed="81"/>
            <rFont val="Tahoma"/>
            <family val="2"/>
          </rPr>
          <t xml:space="preserve"> </t>
        </r>
        <r>
          <rPr>
            <b/>
            <sz val="9"/>
            <color indexed="81"/>
            <rFont val="맑은 고딕"/>
            <family val="2"/>
            <charset val="129"/>
          </rPr>
          <t>요건을</t>
        </r>
        <r>
          <rPr>
            <b/>
            <sz val="9"/>
            <color indexed="81"/>
            <rFont val="Tahoma"/>
            <family val="2"/>
          </rPr>
          <t xml:space="preserve"> </t>
        </r>
        <r>
          <rPr>
            <b/>
            <sz val="9"/>
            <color indexed="81"/>
            <rFont val="맑은 고딕"/>
            <family val="2"/>
            <charset val="129"/>
          </rPr>
          <t>적용하지</t>
        </r>
        <r>
          <rPr>
            <b/>
            <sz val="9"/>
            <color indexed="81"/>
            <rFont val="Tahoma"/>
            <family val="2"/>
          </rPr>
          <t xml:space="preserve"> </t>
        </r>
        <r>
          <rPr>
            <b/>
            <sz val="9"/>
            <color indexed="81"/>
            <rFont val="맑은 고딕"/>
            <family val="2"/>
            <charset val="129"/>
          </rPr>
          <t>않으며</t>
        </r>
        <r>
          <rPr>
            <b/>
            <sz val="9"/>
            <color indexed="81"/>
            <rFont val="Tahoma"/>
            <family val="2"/>
          </rPr>
          <t xml:space="preserve">, 
</t>
        </r>
        <r>
          <rPr>
            <b/>
            <sz val="9"/>
            <color indexed="81"/>
            <rFont val="맑은 고딕"/>
            <family val="2"/>
            <charset val="129"/>
          </rPr>
          <t>종전의</t>
        </r>
        <r>
          <rPr>
            <b/>
            <sz val="9"/>
            <color indexed="81"/>
            <rFont val="Tahoma"/>
            <family val="2"/>
          </rPr>
          <t xml:space="preserve"> </t>
        </r>
        <r>
          <rPr>
            <b/>
            <sz val="9"/>
            <color indexed="81"/>
            <rFont val="맑은 고딕"/>
            <family val="2"/>
            <charset val="129"/>
          </rPr>
          <t>주택</t>
        </r>
        <r>
          <rPr>
            <b/>
            <sz val="9"/>
            <color indexed="81"/>
            <rFont val="Tahoma"/>
            <family val="2"/>
          </rPr>
          <t xml:space="preserve"> </t>
        </r>
        <r>
          <rPr>
            <b/>
            <sz val="9"/>
            <color indexed="81"/>
            <rFont val="맑은 고딕"/>
            <family val="2"/>
            <charset val="129"/>
          </rPr>
          <t>및</t>
        </r>
        <r>
          <rPr>
            <b/>
            <sz val="9"/>
            <color indexed="81"/>
            <rFont val="Tahoma"/>
            <family val="2"/>
          </rPr>
          <t xml:space="preserve"> </t>
        </r>
        <r>
          <rPr>
            <b/>
            <sz val="9"/>
            <color indexed="81"/>
            <rFont val="맑은 고딕"/>
            <family val="2"/>
            <charset val="129"/>
          </rPr>
          <t>그</t>
        </r>
        <r>
          <rPr>
            <b/>
            <sz val="9"/>
            <color indexed="81"/>
            <rFont val="Tahoma"/>
            <family val="2"/>
          </rPr>
          <t xml:space="preserve"> </t>
        </r>
        <r>
          <rPr>
            <b/>
            <sz val="9"/>
            <color indexed="81"/>
            <rFont val="맑은 고딕"/>
            <family val="2"/>
            <charset val="129"/>
          </rPr>
          <t>부수토지의</t>
        </r>
        <r>
          <rPr>
            <b/>
            <sz val="9"/>
            <color indexed="81"/>
            <rFont val="Tahoma"/>
            <family val="2"/>
          </rPr>
          <t xml:space="preserve"> </t>
        </r>
        <r>
          <rPr>
            <b/>
            <sz val="9"/>
            <color indexed="81"/>
            <rFont val="맑은 고딕"/>
            <family val="2"/>
            <charset val="129"/>
          </rPr>
          <t>일부가</t>
        </r>
        <r>
          <rPr>
            <b/>
            <sz val="9"/>
            <color indexed="81"/>
            <rFont val="Tahoma"/>
            <family val="2"/>
          </rPr>
          <t xml:space="preserve"> </t>
        </r>
        <r>
          <rPr>
            <b/>
            <sz val="9"/>
            <color indexed="81"/>
            <rFont val="맑은 고딕"/>
            <family val="2"/>
            <charset val="129"/>
          </rPr>
          <t>제</t>
        </r>
        <r>
          <rPr>
            <b/>
            <sz val="9"/>
            <color indexed="81"/>
            <rFont val="Tahoma"/>
            <family val="2"/>
          </rPr>
          <t>154</t>
        </r>
        <r>
          <rPr>
            <b/>
            <sz val="9"/>
            <color indexed="81"/>
            <rFont val="맑은 고딕"/>
            <family val="2"/>
            <charset val="129"/>
          </rPr>
          <t>조</t>
        </r>
        <r>
          <rPr>
            <b/>
            <sz val="9"/>
            <color indexed="81"/>
            <rFont val="Tahoma"/>
            <family val="2"/>
          </rPr>
          <t xml:space="preserve"> </t>
        </r>
        <r>
          <rPr>
            <b/>
            <sz val="9"/>
            <color indexed="81"/>
            <rFont val="맑은 고딕"/>
            <family val="2"/>
            <charset val="129"/>
          </rPr>
          <t>제</t>
        </r>
        <r>
          <rPr>
            <b/>
            <sz val="9"/>
            <color indexed="81"/>
            <rFont val="Tahoma"/>
            <family val="2"/>
          </rPr>
          <t>1</t>
        </r>
        <r>
          <rPr>
            <b/>
            <sz val="9"/>
            <color indexed="81"/>
            <rFont val="맑은 고딕"/>
            <family val="2"/>
            <charset val="129"/>
          </rPr>
          <t>항</t>
        </r>
        <r>
          <rPr>
            <b/>
            <sz val="9"/>
            <color indexed="81"/>
            <rFont val="Tahoma"/>
            <family val="2"/>
          </rPr>
          <t xml:space="preserve"> </t>
        </r>
        <r>
          <rPr>
            <b/>
            <sz val="9"/>
            <color indexed="81"/>
            <rFont val="맑은 고딕"/>
            <family val="2"/>
            <charset val="129"/>
          </rPr>
          <t>제</t>
        </r>
        <r>
          <rPr>
            <b/>
            <sz val="9"/>
            <color indexed="81"/>
            <rFont val="Tahoma"/>
            <family val="2"/>
          </rPr>
          <t>2</t>
        </r>
        <r>
          <rPr>
            <b/>
            <sz val="9"/>
            <color indexed="81"/>
            <rFont val="맑은 고딕"/>
            <family val="2"/>
            <charset val="129"/>
          </rPr>
          <t>호</t>
        </r>
        <r>
          <rPr>
            <b/>
            <sz val="9"/>
            <color indexed="81"/>
            <rFont val="Tahoma"/>
            <family val="2"/>
          </rPr>
          <t xml:space="preserve"> </t>
        </r>
        <r>
          <rPr>
            <b/>
            <sz val="9"/>
            <color indexed="81"/>
            <rFont val="맑은 고딕"/>
            <family val="2"/>
            <charset val="129"/>
          </rPr>
          <t>가목에</t>
        </r>
        <r>
          <rPr>
            <b/>
            <sz val="9"/>
            <color indexed="81"/>
            <rFont val="Tahoma"/>
            <family val="2"/>
          </rPr>
          <t xml:space="preserve"> </t>
        </r>
        <r>
          <rPr>
            <b/>
            <sz val="9"/>
            <color indexed="81"/>
            <rFont val="맑은 고딕"/>
            <family val="2"/>
            <charset val="129"/>
          </rPr>
          <t>따라</t>
        </r>
        <r>
          <rPr>
            <b/>
            <sz val="9"/>
            <color indexed="81"/>
            <rFont val="Tahoma"/>
            <family val="2"/>
          </rPr>
          <t xml:space="preserve"> </t>
        </r>
        <r>
          <rPr>
            <b/>
            <sz val="9"/>
            <color indexed="81"/>
            <rFont val="맑은 고딕"/>
            <family val="2"/>
            <charset val="129"/>
          </rPr>
          <t>협의매수되거나</t>
        </r>
        <r>
          <rPr>
            <b/>
            <sz val="9"/>
            <color indexed="81"/>
            <rFont val="Tahoma"/>
            <family val="2"/>
          </rPr>
          <t xml:space="preserve"> </t>
        </r>
        <r>
          <rPr>
            <b/>
            <sz val="9"/>
            <color indexed="81"/>
            <rFont val="맑은 고딕"/>
            <family val="2"/>
            <charset val="129"/>
          </rPr>
          <t>수용되는</t>
        </r>
        <r>
          <rPr>
            <b/>
            <sz val="9"/>
            <color indexed="81"/>
            <rFont val="Tahoma"/>
            <family val="2"/>
          </rPr>
          <t xml:space="preserve"> </t>
        </r>
        <r>
          <rPr>
            <b/>
            <sz val="9"/>
            <color indexed="81"/>
            <rFont val="맑은 고딕"/>
            <family val="2"/>
            <charset val="129"/>
          </rPr>
          <t>경우로서</t>
        </r>
        <r>
          <rPr>
            <b/>
            <sz val="9"/>
            <color indexed="81"/>
            <rFont val="Tahoma"/>
            <family val="2"/>
          </rPr>
          <t xml:space="preserve"> </t>
        </r>
        <r>
          <rPr>
            <b/>
            <sz val="9"/>
            <color indexed="81"/>
            <rFont val="맑은 고딕"/>
            <family val="2"/>
            <charset val="129"/>
          </rPr>
          <t>해당</t>
        </r>
        <r>
          <rPr>
            <b/>
            <sz val="9"/>
            <color indexed="81"/>
            <rFont val="Tahoma"/>
            <family val="2"/>
          </rPr>
          <t xml:space="preserve"> </t>
        </r>
        <r>
          <rPr>
            <b/>
            <sz val="9"/>
            <color indexed="81"/>
            <rFont val="맑은 고딕"/>
            <family val="2"/>
            <charset val="129"/>
          </rPr>
          <t>잔존하는</t>
        </r>
        <r>
          <rPr>
            <b/>
            <sz val="9"/>
            <color indexed="81"/>
            <rFont val="Tahoma"/>
            <family val="2"/>
          </rPr>
          <t xml:space="preserve"> </t>
        </r>
        <r>
          <rPr>
            <b/>
            <sz val="9"/>
            <color indexed="81"/>
            <rFont val="맑은 고딕"/>
            <family val="2"/>
            <charset val="129"/>
          </rPr>
          <t>주택</t>
        </r>
        <r>
          <rPr>
            <b/>
            <sz val="9"/>
            <color indexed="81"/>
            <rFont val="Tahoma"/>
            <family val="2"/>
          </rPr>
          <t xml:space="preserve"> </t>
        </r>
        <r>
          <rPr>
            <b/>
            <sz val="9"/>
            <color indexed="81"/>
            <rFont val="맑은 고딕"/>
            <family val="2"/>
            <charset val="129"/>
          </rPr>
          <t>및</t>
        </r>
        <r>
          <rPr>
            <b/>
            <sz val="9"/>
            <color indexed="81"/>
            <rFont val="Tahoma"/>
            <family val="2"/>
          </rPr>
          <t xml:space="preserve"> </t>
        </r>
        <r>
          <rPr>
            <b/>
            <sz val="9"/>
            <color indexed="81"/>
            <rFont val="맑은 고딕"/>
            <family val="2"/>
            <charset val="129"/>
          </rPr>
          <t>그</t>
        </r>
        <r>
          <rPr>
            <b/>
            <sz val="9"/>
            <color indexed="81"/>
            <rFont val="Tahoma"/>
            <family val="2"/>
          </rPr>
          <t xml:space="preserve"> </t>
        </r>
        <r>
          <rPr>
            <b/>
            <sz val="9"/>
            <color indexed="81"/>
            <rFont val="맑은 고딕"/>
            <family val="2"/>
            <charset val="129"/>
          </rPr>
          <t>부수토지를</t>
        </r>
        <r>
          <rPr>
            <b/>
            <sz val="9"/>
            <color indexed="81"/>
            <rFont val="Tahoma"/>
            <family val="2"/>
          </rPr>
          <t xml:space="preserve"> </t>
        </r>
        <r>
          <rPr>
            <b/>
            <sz val="9"/>
            <color indexed="81"/>
            <rFont val="맑은 고딕"/>
            <family val="2"/>
            <charset val="129"/>
          </rPr>
          <t>그</t>
        </r>
        <r>
          <rPr>
            <b/>
            <sz val="9"/>
            <color indexed="81"/>
            <rFont val="Tahoma"/>
            <family val="2"/>
          </rPr>
          <t xml:space="preserve"> </t>
        </r>
        <r>
          <rPr>
            <b/>
            <sz val="9"/>
            <color indexed="81"/>
            <rFont val="맑은 고딕"/>
            <family val="2"/>
            <charset val="129"/>
          </rPr>
          <t>양도일</t>
        </r>
        <r>
          <rPr>
            <b/>
            <sz val="9"/>
            <color indexed="81"/>
            <rFont val="Tahoma"/>
            <family val="2"/>
          </rPr>
          <t xml:space="preserve"> </t>
        </r>
        <r>
          <rPr>
            <b/>
            <sz val="9"/>
            <color indexed="81"/>
            <rFont val="맑은 고딕"/>
            <family val="2"/>
            <charset val="129"/>
          </rPr>
          <t>또는</t>
        </r>
        <r>
          <rPr>
            <b/>
            <sz val="9"/>
            <color indexed="81"/>
            <rFont val="Tahoma"/>
            <family val="2"/>
          </rPr>
          <t xml:space="preserve"> </t>
        </r>
        <r>
          <rPr>
            <b/>
            <sz val="9"/>
            <color indexed="81"/>
            <rFont val="맑은 고딕"/>
            <family val="2"/>
            <charset val="129"/>
          </rPr>
          <t>수용일부터</t>
        </r>
        <r>
          <rPr>
            <b/>
            <sz val="9"/>
            <color indexed="81"/>
            <rFont val="Tahoma"/>
            <family val="2"/>
          </rPr>
          <t xml:space="preserve"> 5</t>
        </r>
        <r>
          <rPr>
            <b/>
            <sz val="9"/>
            <color indexed="81"/>
            <rFont val="맑은 고딕"/>
            <family val="2"/>
            <charset val="129"/>
          </rPr>
          <t>년</t>
        </r>
        <r>
          <rPr>
            <b/>
            <sz val="9"/>
            <color indexed="81"/>
            <rFont val="Tahoma"/>
            <family val="2"/>
          </rPr>
          <t xml:space="preserve"> </t>
        </r>
        <r>
          <rPr>
            <b/>
            <sz val="9"/>
            <color indexed="81"/>
            <rFont val="맑은 고딕"/>
            <family val="2"/>
            <charset val="129"/>
          </rPr>
          <t>이내에</t>
        </r>
        <r>
          <rPr>
            <b/>
            <sz val="9"/>
            <color indexed="81"/>
            <rFont val="Tahoma"/>
            <family val="2"/>
          </rPr>
          <t xml:space="preserve"> </t>
        </r>
        <r>
          <rPr>
            <b/>
            <sz val="9"/>
            <color indexed="81"/>
            <rFont val="맑은 고딕"/>
            <family val="2"/>
            <charset val="129"/>
          </rPr>
          <t>양도하는</t>
        </r>
        <r>
          <rPr>
            <b/>
            <sz val="9"/>
            <color indexed="81"/>
            <rFont val="Tahoma"/>
            <family val="2"/>
          </rPr>
          <t xml:space="preserve"> </t>
        </r>
        <r>
          <rPr>
            <b/>
            <sz val="9"/>
            <color indexed="81"/>
            <rFont val="맑은 고딕"/>
            <family val="2"/>
            <charset val="129"/>
          </rPr>
          <t>때에는</t>
        </r>
        <r>
          <rPr>
            <b/>
            <sz val="9"/>
            <color indexed="81"/>
            <rFont val="Tahoma"/>
            <family val="2"/>
          </rPr>
          <t xml:space="preserve"> 
</t>
        </r>
        <r>
          <rPr>
            <b/>
            <sz val="9"/>
            <color indexed="81"/>
            <rFont val="맑은 고딕"/>
            <family val="2"/>
            <charset val="129"/>
          </rPr>
          <t>해당</t>
        </r>
        <r>
          <rPr>
            <b/>
            <sz val="9"/>
            <color indexed="81"/>
            <rFont val="Tahoma"/>
            <family val="2"/>
          </rPr>
          <t xml:space="preserve"> </t>
        </r>
        <r>
          <rPr>
            <b/>
            <sz val="9"/>
            <color indexed="81"/>
            <rFont val="맑은 고딕"/>
            <family val="2"/>
            <charset val="129"/>
          </rPr>
          <t>잔존하는</t>
        </r>
        <r>
          <rPr>
            <b/>
            <sz val="9"/>
            <color indexed="81"/>
            <rFont val="Tahoma"/>
            <family val="2"/>
          </rPr>
          <t xml:space="preserve"> </t>
        </r>
        <r>
          <rPr>
            <b/>
            <sz val="9"/>
            <color indexed="81"/>
            <rFont val="맑은 고딕"/>
            <family val="2"/>
            <charset val="129"/>
          </rPr>
          <t>주택</t>
        </r>
        <r>
          <rPr>
            <b/>
            <sz val="9"/>
            <color indexed="81"/>
            <rFont val="Tahoma"/>
            <family val="2"/>
          </rPr>
          <t xml:space="preserve"> </t>
        </r>
        <r>
          <rPr>
            <b/>
            <sz val="9"/>
            <color indexed="81"/>
            <rFont val="맑은 고딕"/>
            <family val="2"/>
            <charset val="129"/>
          </rPr>
          <t>및</t>
        </r>
        <r>
          <rPr>
            <b/>
            <sz val="9"/>
            <color indexed="81"/>
            <rFont val="Tahoma"/>
            <family val="2"/>
          </rPr>
          <t xml:space="preserve"> </t>
        </r>
        <r>
          <rPr>
            <b/>
            <sz val="9"/>
            <color indexed="81"/>
            <rFont val="맑은 고딕"/>
            <family val="2"/>
            <charset val="129"/>
          </rPr>
          <t>그</t>
        </r>
        <r>
          <rPr>
            <b/>
            <sz val="9"/>
            <color indexed="81"/>
            <rFont val="Tahoma"/>
            <family val="2"/>
          </rPr>
          <t xml:space="preserve"> </t>
        </r>
        <r>
          <rPr>
            <b/>
            <sz val="9"/>
            <color indexed="81"/>
            <rFont val="맑은 고딕"/>
            <family val="2"/>
            <charset val="129"/>
          </rPr>
          <t>부수토지의</t>
        </r>
        <r>
          <rPr>
            <b/>
            <sz val="9"/>
            <color indexed="81"/>
            <rFont val="Tahoma"/>
            <family val="2"/>
          </rPr>
          <t xml:space="preserve"> </t>
        </r>
        <r>
          <rPr>
            <b/>
            <sz val="9"/>
            <color indexed="81"/>
            <rFont val="맑은 고딕"/>
            <family val="2"/>
            <charset val="129"/>
          </rPr>
          <t>양도는</t>
        </r>
        <r>
          <rPr>
            <b/>
            <sz val="9"/>
            <color indexed="81"/>
            <rFont val="Tahoma"/>
            <family val="2"/>
          </rPr>
          <t xml:space="preserve"> </t>
        </r>
        <r>
          <rPr>
            <b/>
            <sz val="9"/>
            <color indexed="81"/>
            <rFont val="맑은 고딕"/>
            <family val="2"/>
            <charset val="129"/>
          </rPr>
          <t>종전의</t>
        </r>
        <r>
          <rPr>
            <b/>
            <sz val="9"/>
            <color indexed="81"/>
            <rFont val="Tahoma"/>
            <family val="2"/>
          </rPr>
          <t xml:space="preserve"> </t>
        </r>
        <r>
          <rPr>
            <b/>
            <sz val="9"/>
            <color indexed="81"/>
            <rFont val="맑은 고딕"/>
            <family val="2"/>
            <charset val="129"/>
          </rPr>
          <t>주택</t>
        </r>
        <r>
          <rPr>
            <b/>
            <sz val="9"/>
            <color indexed="81"/>
            <rFont val="Tahoma"/>
            <family val="2"/>
          </rPr>
          <t xml:space="preserve"> </t>
        </r>
        <r>
          <rPr>
            <b/>
            <sz val="9"/>
            <color indexed="81"/>
            <rFont val="맑은 고딕"/>
            <family val="2"/>
            <charset val="129"/>
          </rPr>
          <t>및</t>
        </r>
        <r>
          <rPr>
            <b/>
            <sz val="9"/>
            <color indexed="81"/>
            <rFont val="Tahoma"/>
            <family val="2"/>
          </rPr>
          <t xml:space="preserve"> </t>
        </r>
        <r>
          <rPr>
            <b/>
            <sz val="9"/>
            <color indexed="81"/>
            <rFont val="맑은 고딕"/>
            <family val="2"/>
            <charset val="129"/>
          </rPr>
          <t>그</t>
        </r>
        <r>
          <rPr>
            <b/>
            <sz val="9"/>
            <color indexed="81"/>
            <rFont val="Tahoma"/>
            <family val="2"/>
          </rPr>
          <t xml:space="preserve"> </t>
        </r>
        <r>
          <rPr>
            <b/>
            <sz val="9"/>
            <color indexed="81"/>
            <rFont val="맑은 고딕"/>
            <family val="2"/>
            <charset val="129"/>
          </rPr>
          <t>부수토지의</t>
        </r>
        <r>
          <rPr>
            <b/>
            <sz val="9"/>
            <color indexed="81"/>
            <rFont val="Tahoma"/>
            <family val="2"/>
          </rPr>
          <t xml:space="preserve"> </t>
        </r>
        <r>
          <rPr>
            <b/>
            <sz val="9"/>
            <color indexed="81"/>
            <rFont val="맑은 고딕"/>
            <family val="2"/>
            <charset val="129"/>
          </rPr>
          <t>양도</t>
        </r>
        <r>
          <rPr>
            <b/>
            <sz val="9"/>
            <color indexed="81"/>
            <rFont val="Tahoma"/>
            <family val="2"/>
          </rPr>
          <t xml:space="preserve"> </t>
        </r>
        <r>
          <rPr>
            <b/>
            <sz val="9"/>
            <color indexed="81"/>
            <rFont val="맑은 고딕"/>
            <family val="2"/>
            <charset val="129"/>
          </rPr>
          <t>또는</t>
        </r>
        <r>
          <rPr>
            <b/>
            <sz val="9"/>
            <color indexed="81"/>
            <rFont val="Tahoma"/>
            <family val="2"/>
          </rPr>
          <t xml:space="preserve"> </t>
        </r>
        <r>
          <rPr>
            <b/>
            <sz val="9"/>
            <color indexed="81"/>
            <rFont val="맑은 고딕"/>
            <family val="2"/>
            <charset val="129"/>
          </rPr>
          <t>수용에</t>
        </r>
        <r>
          <rPr>
            <b/>
            <sz val="9"/>
            <color indexed="81"/>
            <rFont val="Tahoma"/>
            <family val="2"/>
          </rPr>
          <t xml:space="preserve"> </t>
        </r>
        <r>
          <rPr>
            <b/>
            <sz val="9"/>
            <color indexed="81"/>
            <rFont val="맑은 고딕"/>
            <family val="2"/>
            <charset val="129"/>
          </rPr>
          <t>포함되는</t>
        </r>
        <r>
          <rPr>
            <b/>
            <sz val="9"/>
            <color indexed="81"/>
            <rFont val="Tahoma"/>
            <family val="2"/>
          </rPr>
          <t xml:space="preserve"> </t>
        </r>
        <r>
          <rPr>
            <b/>
            <sz val="9"/>
            <color indexed="81"/>
            <rFont val="맑은 고딕"/>
            <family val="2"/>
            <charset val="129"/>
          </rPr>
          <t>것으로</t>
        </r>
        <r>
          <rPr>
            <b/>
            <sz val="9"/>
            <color indexed="81"/>
            <rFont val="Tahoma"/>
            <family val="2"/>
          </rPr>
          <t xml:space="preserve"> </t>
        </r>
        <r>
          <rPr>
            <b/>
            <sz val="9"/>
            <color indexed="81"/>
            <rFont val="맑은 고딕"/>
            <family val="2"/>
            <charset val="129"/>
          </rPr>
          <t>본다</t>
        </r>
        <r>
          <rPr>
            <b/>
            <sz val="9"/>
            <color indexed="81"/>
            <rFont val="Tahoma"/>
            <family val="2"/>
          </rPr>
          <t xml:space="preserve">.(2020.02.11 </t>
        </r>
        <r>
          <rPr>
            <b/>
            <sz val="9"/>
            <color indexed="81"/>
            <rFont val="맑은 고딕"/>
            <family val="2"/>
            <charset val="129"/>
          </rPr>
          <t>개정</t>
        </r>
        <r>
          <rPr>
            <b/>
            <sz val="9"/>
            <color indexed="81"/>
            <rFont val="Tahoma"/>
            <family val="2"/>
          </rPr>
          <t xml:space="preserve">) 
  1. </t>
        </r>
        <r>
          <rPr>
            <b/>
            <sz val="9"/>
            <color indexed="81"/>
            <rFont val="맑은 고딕"/>
            <family val="2"/>
            <charset val="129"/>
          </rPr>
          <t>신규</t>
        </r>
        <r>
          <rPr>
            <b/>
            <sz val="9"/>
            <color indexed="81"/>
            <rFont val="Tahoma"/>
            <family val="2"/>
          </rPr>
          <t xml:space="preserve"> </t>
        </r>
        <r>
          <rPr>
            <b/>
            <sz val="9"/>
            <color indexed="81"/>
            <rFont val="맑은 고딕"/>
            <family val="2"/>
            <charset val="129"/>
          </rPr>
          <t>주택을</t>
        </r>
        <r>
          <rPr>
            <b/>
            <sz val="9"/>
            <color indexed="81"/>
            <rFont val="Tahoma"/>
            <family val="2"/>
          </rPr>
          <t xml:space="preserve"> </t>
        </r>
        <r>
          <rPr>
            <b/>
            <sz val="9"/>
            <color indexed="81"/>
            <rFont val="맑은 고딕"/>
            <family val="2"/>
            <charset val="129"/>
          </rPr>
          <t>취득한</t>
        </r>
        <r>
          <rPr>
            <b/>
            <sz val="9"/>
            <color indexed="81"/>
            <rFont val="Tahoma"/>
            <family val="2"/>
          </rPr>
          <t xml:space="preserve"> </t>
        </r>
        <r>
          <rPr>
            <b/>
            <sz val="9"/>
            <color indexed="81"/>
            <rFont val="맑은 고딕"/>
            <family val="2"/>
            <charset val="129"/>
          </rPr>
          <t>날부터</t>
        </r>
        <r>
          <rPr>
            <b/>
            <sz val="9"/>
            <color indexed="81"/>
            <rFont val="Tahoma"/>
            <family val="2"/>
          </rPr>
          <t xml:space="preserve"> 3</t>
        </r>
        <r>
          <rPr>
            <b/>
            <sz val="9"/>
            <color indexed="81"/>
            <rFont val="맑은 고딕"/>
            <family val="2"/>
            <charset val="129"/>
          </rPr>
          <t>년</t>
        </r>
        <r>
          <rPr>
            <b/>
            <sz val="9"/>
            <color indexed="81"/>
            <rFont val="Tahoma"/>
            <family val="2"/>
          </rPr>
          <t xml:space="preserve"> </t>
        </r>
        <r>
          <rPr>
            <b/>
            <sz val="9"/>
            <color indexed="81"/>
            <rFont val="맑은 고딕"/>
            <family val="2"/>
            <charset val="129"/>
          </rPr>
          <t>이내에</t>
        </r>
        <r>
          <rPr>
            <b/>
            <sz val="9"/>
            <color indexed="81"/>
            <rFont val="Tahoma"/>
            <family val="2"/>
          </rPr>
          <t xml:space="preserve"> </t>
        </r>
        <r>
          <rPr>
            <b/>
            <sz val="9"/>
            <color indexed="81"/>
            <rFont val="맑은 고딕"/>
            <family val="2"/>
            <charset val="129"/>
          </rPr>
          <t>종전의</t>
        </r>
        <r>
          <rPr>
            <b/>
            <sz val="9"/>
            <color indexed="81"/>
            <rFont val="Tahoma"/>
            <family val="2"/>
          </rPr>
          <t xml:space="preserve"> </t>
        </r>
        <r>
          <rPr>
            <b/>
            <sz val="9"/>
            <color indexed="81"/>
            <rFont val="맑은 고딕"/>
            <family val="2"/>
            <charset val="129"/>
          </rPr>
          <t>주택을</t>
        </r>
        <r>
          <rPr>
            <b/>
            <sz val="9"/>
            <color indexed="81"/>
            <rFont val="Tahoma"/>
            <family val="2"/>
          </rPr>
          <t xml:space="preserve"> </t>
        </r>
        <r>
          <rPr>
            <b/>
            <sz val="9"/>
            <color indexed="81"/>
            <rFont val="맑은 고딕"/>
            <family val="2"/>
            <charset val="129"/>
          </rPr>
          <t>양도하는</t>
        </r>
        <r>
          <rPr>
            <b/>
            <sz val="9"/>
            <color indexed="81"/>
            <rFont val="Tahoma"/>
            <family val="2"/>
          </rPr>
          <t xml:space="preserve"> </t>
        </r>
        <r>
          <rPr>
            <b/>
            <sz val="9"/>
            <color indexed="81"/>
            <rFont val="맑은 고딕"/>
            <family val="2"/>
            <charset val="129"/>
          </rPr>
          <t>경우</t>
        </r>
        <r>
          <rPr>
            <b/>
            <sz val="9"/>
            <color indexed="81"/>
            <rFont val="Tahoma"/>
            <family val="2"/>
          </rPr>
          <t xml:space="preserve">(2020.02.11 </t>
        </r>
        <r>
          <rPr>
            <b/>
            <sz val="9"/>
            <color indexed="81"/>
            <rFont val="맑은 고딕"/>
            <family val="2"/>
            <charset val="129"/>
          </rPr>
          <t>신설</t>
        </r>
        <r>
          <rPr>
            <b/>
            <sz val="9"/>
            <color indexed="81"/>
            <rFont val="Tahoma"/>
            <family val="2"/>
          </rPr>
          <t xml:space="preserve">)
  2. </t>
        </r>
        <r>
          <rPr>
            <b/>
            <sz val="9"/>
            <color indexed="81"/>
            <rFont val="맑은 고딕"/>
            <family val="2"/>
            <charset val="129"/>
          </rPr>
          <t>종전의</t>
        </r>
        <r>
          <rPr>
            <b/>
            <sz val="9"/>
            <color indexed="81"/>
            <rFont val="Tahoma"/>
            <family val="2"/>
          </rPr>
          <t xml:space="preserve"> </t>
        </r>
        <r>
          <rPr>
            <b/>
            <sz val="9"/>
            <color indexed="81"/>
            <rFont val="맑은 고딕"/>
            <family val="2"/>
            <charset val="129"/>
          </rPr>
          <t>주택이</t>
        </r>
        <r>
          <rPr>
            <b/>
            <sz val="9"/>
            <color indexed="81"/>
            <rFont val="Tahoma"/>
            <family val="2"/>
          </rPr>
          <t xml:space="preserve"> </t>
        </r>
        <r>
          <rPr>
            <b/>
            <sz val="9"/>
            <color indexed="81"/>
            <rFont val="맑은 고딕"/>
            <family val="2"/>
            <charset val="129"/>
          </rPr>
          <t>조정대상지역에</t>
        </r>
        <r>
          <rPr>
            <b/>
            <sz val="9"/>
            <color indexed="81"/>
            <rFont val="Tahoma"/>
            <family val="2"/>
          </rPr>
          <t xml:space="preserve"> </t>
        </r>
        <r>
          <rPr>
            <b/>
            <sz val="9"/>
            <color indexed="81"/>
            <rFont val="맑은 고딕"/>
            <family val="2"/>
            <charset val="129"/>
          </rPr>
          <t>있는</t>
        </r>
        <r>
          <rPr>
            <b/>
            <sz val="9"/>
            <color indexed="81"/>
            <rFont val="Tahoma"/>
            <family val="2"/>
          </rPr>
          <t xml:space="preserve"> </t>
        </r>
        <r>
          <rPr>
            <b/>
            <sz val="9"/>
            <color indexed="81"/>
            <rFont val="맑은 고딕"/>
            <family val="2"/>
            <charset val="129"/>
          </rPr>
          <t>상태에서</t>
        </r>
        <r>
          <rPr>
            <b/>
            <sz val="9"/>
            <color indexed="81"/>
            <rFont val="Tahoma"/>
            <family val="2"/>
          </rPr>
          <t xml:space="preserve"> </t>
        </r>
        <r>
          <rPr>
            <b/>
            <sz val="9"/>
            <color indexed="81"/>
            <rFont val="맑은 고딕"/>
            <family val="2"/>
            <charset val="129"/>
          </rPr>
          <t>조정대상지역에</t>
        </r>
        <r>
          <rPr>
            <b/>
            <sz val="9"/>
            <color indexed="81"/>
            <rFont val="Tahoma"/>
            <family val="2"/>
          </rPr>
          <t xml:space="preserve"> </t>
        </r>
        <r>
          <rPr>
            <b/>
            <sz val="9"/>
            <color indexed="81"/>
            <rFont val="맑은 고딕"/>
            <family val="2"/>
            <charset val="129"/>
          </rPr>
          <t>있는</t>
        </r>
        <r>
          <rPr>
            <b/>
            <sz val="9"/>
            <color indexed="81"/>
            <rFont val="Tahoma"/>
            <family val="2"/>
          </rPr>
          <t xml:space="preserve"> </t>
        </r>
        <r>
          <rPr>
            <b/>
            <sz val="9"/>
            <color indexed="81"/>
            <rFont val="맑은 고딕"/>
            <family val="2"/>
            <charset val="129"/>
          </rPr>
          <t>신규</t>
        </r>
        <r>
          <rPr>
            <b/>
            <sz val="9"/>
            <color indexed="81"/>
            <rFont val="Tahoma"/>
            <family val="2"/>
          </rPr>
          <t xml:space="preserve"> </t>
        </r>
        <r>
          <rPr>
            <b/>
            <sz val="9"/>
            <color indexed="81"/>
            <rFont val="맑은 고딕"/>
            <family val="2"/>
            <charset val="129"/>
          </rPr>
          <t>주택을</t>
        </r>
        <r>
          <rPr>
            <b/>
            <sz val="9"/>
            <color indexed="81"/>
            <rFont val="Tahoma"/>
            <family val="2"/>
          </rPr>
          <t xml:space="preserve"> </t>
        </r>
        <r>
          <rPr>
            <b/>
            <sz val="9"/>
            <color indexed="81"/>
            <rFont val="맑은 고딕"/>
            <family val="2"/>
            <charset val="129"/>
          </rPr>
          <t>취득</t>
        </r>
        <r>
          <rPr>
            <b/>
            <sz val="9"/>
            <color indexed="81"/>
            <rFont val="Tahoma"/>
            <family val="2"/>
          </rPr>
          <t>[</t>
        </r>
        <r>
          <rPr>
            <b/>
            <sz val="9"/>
            <color indexed="81"/>
            <rFont val="맑은 고딕"/>
            <family val="2"/>
            <charset val="129"/>
          </rPr>
          <t>조정대상지역의</t>
        </r>
        <r>
          <rPr>
            <b/>
            <sz val="9"/>
            <color indexed="81"/>
            <rFont val="Tahoma"/>
            <family val="2"/>
          </rPr>
          <t xml:space="preserve"> </t>
        </r>
        <r>
          <rPr>
            <b/>
            <sz val="9"/>
            <color indexed="81"/>
            <rFont val="맑은 고딕"/>
            <family val="2"/>
            <charset val="129"/>
          </rPr>
          <t>공고가</t>
        </r>
        <r>
          <rPr>
            <b/>
            <sz val="9"/>
            <color indexed="81"/>
            <rFont val="Tahoma"/>
            <family val="2"/>
          </rPr>
          <t xml:space="preserve"> </t>
        </r>
        <r>
          <rPr>
            <b/>
            <sz val="9"/>
            <color indexed="81"/>
            <rFont val="맑은 고딕"/>
            <family val="2"/>
            <charset val="129"/>
          </rPr>
          <t>있은</t>
        </r>
        <r>
          <rPr>
            <b/>
            <sz val="9"/>
            <color indexed="81"/>
            <rFont val="Tahoma"/>
            <family val="2"/>
          </rPr>
          <t xml:space="preserve"> </t>
        </r>
        <r>
          <rPr>
            <b/>
            <sz val="9"/>
            <color indexed="81"/>
            <rFont val="맑은 고딕"/>
            <family val="2"/>
            <charset val="129"/>
          </rPr>
          <t>날</t>
        </r>
        <r>
          <rPr>
            <b/>
            <sz val="9"/>
            <color indexed="81"/>
            <rFont val="Tahoma"/>
            <family val="2"/>
          </rPr>
          <t xml:space="preserve"> </t>
        </r>
        <r>
          <rPr>
            <b/>
            <sz val="9"/>
            <color indexed="81"/>
            <rFont val="맑은 고딕"/>
            <family val="2"/>
            <charset val="129"/>
          </rPr>
          <t>이전에</t>
        </r>
        <r>
          <rPr>
            <b/>
            <sz val="9"/>
            <color indexed="81"/>
            <rFont val="Tahoma"/>
            <family val="2"/>
          </rPr>
          <t xml:space="preserve"> </t>
        </r>
        <r>
          <rPr>
            <b/>
            <sz val="9"/>
            <color indexed="81"/>
            <rFont val="맑은 고딕"/>
            <family val="2"/>
            <charset val="129"/>
          </rPr>
          <t>신규</t>
        </r>
        <r>
          <rPr>
            <b/>
            <sz val="9"/>
            <color indexed="81"/>
            <rFont val="Tahoma"/>
            <family val="2"/>
          </rPr>
          <t xml:space="preserve"> </t>
        </r>
        <r>
          <rPr>
            <b/>
            <sz val="9"/>
            <color indexed="81"/>
            <rFont val="맑은 고딕"/>
            <family val="2"/>
            <charset val="129"/>
          </rPr>
          <t>주택</t>
        </r>
        <r>
          <rPr>
            <b/>
            <sz val="9"/>
            <color indexed="81"/>
            <rFont val="Tahoma"/>
            <family val="2"/>
          </rPr>
          <t>(</t>
        </r>
        <r>
          <rPr>
            <b/>
            <sz val="9"/>
            <color indexed="81"/>
            <rFont val="맑은 고딕"/>
            <family val="2"/>
            <charset val="129"/>
          </rPr>
          <t>신규</t>
        </r>
        <r>
          <rPr>
            <b/>
            <sz val="9"/>
            <color indexed="81"/>
            <rFont val="Tahoma"/>
            <family val="2"/>
          </rPr>
          <t xml:space="preserve"> </t>
        </r>
        <r>
          <rPr>
            <b/>
            <sz val="9"/>
            <color indexed="81"/>
            <rFont val="맑은 고딕"/>
            <family val="2"/>
            <charset val="129"/>
          </rPr>
          <t>주택을</t>
        </r>
        <r>
          <rPr>
            <b/>
            <sz val="9"/>
            <color indexed="81"/>
            <rFont val="Tahoma"/>
            <family val="2"/>
          </rPr>
          <t xml:space="preserve"> </t>
        </r>
        <r>
          <rPr>
            <b/>
            <sz val="9"/>
            <color indexed="81"/>
            <rFont val="맑은 고딕"/>
            <family val="2"/>
            <charset val="129"/>
          </rPr>
          <t>취득할</t>
        </r>
        <r>
          <rPr>
            <b/>
            <sz val="9"/>
            <color indexed="81"/>
            <rFont val="Tahoma"/>
            <family val="2"/>
          </rPr>
          <t xml:space="preserve"> </t>
        </r>
        <r>
          <rPr>
            <b/>
            <sz val="9"/>
            <color indexed="81"/>
            <rFont val="맑은 고딕"/>
            <family val="2"/>
            <charset val="129"/>
          </rPr>
          <t>수</t>
        </r>
        <r>
          <rPr>
            <b/>
            <sz val="9"/>
            <color indexed="81"/>
            <rFont val="Tahoma"/>
            <family val="2"/>
          </rPr>
          <t xml:space="preserve"> </t>
        </r>
        <r>
          <rPr>
            <b/>
            <sz val="9"/>
            <color indexed="81"/>
            <rFont val="맑은 고딕"/>
            <family val="2"/>
            <charset val="129"/>
          </rPr>
          <t>있는</t>
        </r>
        <r>
          <rPr>
            <b/>
            <sz val="9"/>
            <color indexed="81"/>
            <rFont val="Tahoma"/>
            <family val="2"/>
          </rPr>
          <t xml:space="preserve"> </t>
        </r>
        <r>
          <rPr>
            <b/>
            <sz val="9"/>
            <color indexed="81"/>
            <rFont val="맑은 고딕"/>
            <family val="2"/>
            <charset val="129"/>
          </rPr>
          <t>권리를</t>
        </r>
        <r>
          <rPr>
            <b/>
            <sz val="9"/>
            <color indexed="81"/>
            <rFont val="Tahoma"/>
            <family val="2"/>
          </rPr>
          <t xml:space="preserve"> </t>
        </r>
        <r>
          <rPr>
            <b/>
            <sz val="9"/>
            <color indexed="81"/>
            <rFont val="맑은 고딕"/>
            <family val="2"/>
            <charset val="129"/>
          </rPr>
          <t>포함한다</t>
        </r>
        <r>
          <rPr>
            <b/>
            <sz val="9"/>
            <color indexed="81"/>
            <rFont val="Tahoma"/>
            <family val="2"/>
          </rPr>
          <t xml:space="preserve">. </t>
        </r>
        <r>
          <rPr>
            <b/>
            <sz val="9"/>
            <color indexed="81"/>
            <rFont val="맑은 고딕"/>
            <family val="2"/>
            <charset val="129"/>
          </rPr>
          <t>이하</t>
        </r>
        <r>
          <rPr>
            <b/>
            <sz val="9"/>
            <color indexed="81"/>
            <rFont val="Tahoma"/>
            <family val="2"/>
          </rPr>
          <t xml:space="preserve"> </t>
        </r>
        <r>
          <rPr>
            <b/>
            <sz val="9"/>
            <color indexed="81"/>
            <rFont val="맑은 고딕"/>
            <family val="2"/>
            <charset val="129"/>
          </rPr>
          <t>이</t>
        </r>
        <r>
          <rPr>
            <b/>
            <sz val="9"/>
            <color indexed="81"/>
            <rFont val="Tahoma"/>
            <family val="2"/>
          </rPr>
          <t xml:space="preserve"> </t>
        </r>
        <r>
          <rPr>
            <b/>
            <sz val="9"/>
            <color indexed="81"/>
            <rFont val="맑은 고딕"/>
            <family val="2"/>
            <charset val="129"/>
          </rPr>
          <t>항에서</t>
        </r>
        <r>
          <rPr>
            <b/>
            <sz val="9"/>
            <color indexed="81"/>
            <rFont val="Tahoma"/>
            <family val="2"/>
          </rPr>
          <t xml:space="preserve"> </t>
        </r>
        <r>
          <rPr>
            <b/>
            <sz val="9"/>
            <color indexed="81"/>
            <rFont val="맑은 고딕"/>
            <family val="2"/>
            <charset val="129"/>
          </rPr>
          <t>같다</t>
        </r>
        <r>
          <rPr>
            <b/>
            <sz val="9"/>
            <color indexed="81"/>
            <rFont val="Tahoma"/>
            <family val="2"/>
          </rPr>
          <t>)</t>
        </r>
        <r>
          <rPr>
            <b/>
            <sz val="9"/>
            <color indexed="81"/>
            <rFont val="맑은 고딕"/>
            <family val="2"/>
            <charset val="129"/>
          </rPr>
          <t>을</t>
        </r>
        <r>
          <rPr>
            <b/>
            <sz val="9"/>
            <color indexed="81"/>
            <rFont val="Tahoma"/>
            <family val="2"/>
          </rPr>
          <t xml:space="preserve"> </t>
        </r>
        <r>
          <rPr>
            <b/>
            <sz val="9"/>
            <color indexed="81"/>
            <rFont val="맑은 고딕"/>
            <family val="2"/>
            <charset val="129"/>
          </rPr>
          <t>취득하거나</t>
        </r>
        <r>
          <rPr>
            <b/>
            <sz val="9"/>
            <color indexed="81"/>
            <rFont val="Tahoma"/>
            <family val="2"/>
          </rPr>
          <t xml:space="preserve"> </t>
        </r>
        <r>
          <rPr>
            <b/>
            <sz val="9"/>
            <color indexed="81"/>
            <rFont val="맑은 고딕"/>
            <family val="2"/>
            <charset val="129"/>
          </rPr>
          <t>신규</t>
        </r>
        <r>
          <rPr>
            <b/>
            <sz val="9"/>
            <color indexed="81"/>
            <rFont val="Tahoma"/>
            <family val="2"/>
          </rPr>
          <t xml:space="preserve"> </t>
        </r>
        <r>
          <rPr>
            <b/>
            <sz val="9"/>
            <color indexed="81"/>
            <rFont val="맑은 고딕"/>
            <family val="2"/>
            <charset val="129"/>
          </rPr>
          <t>주택을</t>
        </r>
        <r>
          <rPr>
            <b/>
            <sz val="9"/>
            <color indexed="81"/>
            <rFont val="Tahoma"/>
            <family val="2"/>
          </rPr>
          <t xml:space="preserve"> </t>
        </r>
        <r>
          <rPr>
            <b/>
            <sz val="9"/>
            <color indexed="81"/>
            <rFont val="맑은 고딕"/>
            <family val="2"/>
            <charset val="129"/>
          </rPr>
          <t>취득하기</t>
        </r>
        <r>
          <rPr>
            <b/>
            <sz val="9"/>
            <color indexed="81"/>
            <rFont val="Tahoma"/>
            <family val="2"/>
          </rPr>
          <t xml:space="preserve"> </t>
        </r>
        <r>
          <rPr>
            <b/>
            <sz val="9"/>
            <color indexed="81"/>
            <rFont val="맑은 고딕"/>
            <family val="2"/>
            <charset val="129"/>
          </rPr>
          <t>위해</t>
        </r>
        <r>
          <rPr>
            <b/>
            <sz val="9"/>
            <color indexed="81"/>
            <rFont val="Tahoma"/>
            <family val="2"/>
          </rPr>
          <t xml:space="preserve"> </t>
        </r>
        <r>
          <rPr>
            <b/>
            <sz val="9"/>
            <color indexed="81"/>
            <rFont val="맑은 고딕"/>
            <family val="2"/>
            <charset val="129"/>
          </rPr>
          <t>매매계약을</t>
        </r>
        <r>
          <rPr>
            <b/>
            <sz val="9"/>
            <color indexed="81"/>
            <rFont val="Tahoma"/>
            <family val="2"/>
          </rPr>
          <t xml:space="preserve"> </t>
        </r>
        <r>
          <rPr>
            <b/>
            <sz val="9"/>
            <color indexed="81"/>
            <rFont val="맑은 고딕"/>
            <family val="2"/>
            <charset val="129"/>
          </rPr>
          <t>체결하고</t>
        </r>
        <r>
          <rPr>
            <b/>
            <sz val="9"/>
            <color indexed="81"/>
            <rFont val="Tahoma"/>
            <family val="2"/>
          </rPr>
          <t xml:space="preserve"> </t>
        </r>
        <r>
          <rPr>
            <b/>
            <sz val="9"/>
            <color indexed="81"/>
            <rFont val="맑은 고딕"/>
            <family val="2"/>
            <charset val="129"/>
          </rPr>
          <t>계약금을</t>
        </r>
        <r>
          <rPr>
            <b/>
            <sz val="9"/>
            <color indexed="81"/>
            <rFont val="Tahoma"/>
            <family val="2"/>
          </rPr>
          <t xml:space="preserve"> </t>
        </r>
        <r>
          <rPr>
            <b/>
            <sz val="9"/>
            <color indexed="81"/>
            <rFont val="맑은 고딕"/>
            <family val="2"/>
            <charset val="129"/>
          </rPr>
          <t>지급한</t>
        </r>
        <r>
          <rPr>
            <b/>
            <sz val="9"/>
            <color indexed="81"/>
            <rFont val="Tahoma"/>
            <family val="2"/>
          </rPr>
          <t xml:space="preserve"> </t>
        </r>
        <r>
          <rPr>
            <b/>
            <sz val="9"/>
            <color indexed="81"/>
            <rFont val="맑은 고딕"/>
            <family val="2"/>
            <charset val="129"/>
          </rPr>
          <t>사실이</t>
        </r>
        <r>
          <rPr>
            <b/>
            <sz val="9"/>
            <color indexed="81"/>
            <rFont val="Tahoma"/>
            <family val="2"/>
          </rPr>
          <t xml:space="preserve"> </t>
        </r>
        <r>
          <rPr>
            <b/>
            <sz val="9"/>
            <color indexed="81"/>
            <rFont val="맑은 고딕"/>
            <family val="2"/>
            <charset val="129"/>
          </rPr>
          <t>증명서류에</t>
        </r>
        <r>
          <rPr>
            <b/>
            <sz val="9"/>
            <color indexed="81"/>
            <rFont val="Tahoma"/>
            <family val="2"/>
          </rPr>
          <t xml:space="preserve"> </t>
        </r>
        <r>
          <rPr>
            <b/>
            <sz val="9"/>
            <color indexed="81"/>
            <rFont val="맑은 고딕"/>
            <family val="2"/>
            <charset val="129"/>
          </rPr>
          <t>의해</t>
        </r>
        <r>
          <rPr>
            <b/>
            <sz val="9"/>
            <color indexed="81"/>
            <rFont val="Tahoma"/>
            <family val="2"/>
          </rPr>
          <t xml:space="preserve"> </t>
        </r>
        <r>
          <rPr>
            <b/>
            <sz val="9"/>
            <color indexed="81"/>
            <rFont val="맑은 고딕"/>
            <family val="2"/>
            <charset val="129"/>
          </rPr>
          <t>확인되는</t>
        </r>
        <r>
          <rPr>
            <b/>
            <sz val="9"/>
            <color indexed="81"/>
            <rFont val="Tahoma"/>
            <family val="2"/>
          </rPr>
          <t xml:space="preserve"> </t>
        </r>
        <r>
          <rPr>
            <b/>
            <sz val="9"/>
            <color indexed="81"/>
            <rFont val="맑은 고딕"/>
            <family val="2"/>
            <charset val="129"/>
          </rPr>
          <t>경우는</t>
        </r>
        <r>
          <rPr>
            <b/>
            <sz val="9"/>
            <color indexed="81"/>
            <rFont val="Tahoma"/>
            <family val="2"/>
          </rPr>
          <t xml:space="preserve"> </t>
        </r>
        <r>
          <rPr>
            <b/>
            <sz val="9"/>
            <color indexed="81"/>
            <rFont val="맑은 고딕"/>
            <family val="2"/>
            <charset val="129"/>
          </rPr>
          <t>제외한다</t>
        </r>
        <r>
          <rPr>
            <b/>
            <sz val="9"/>
            <color indexed="81"/>
            <rFont val="Tahoma"/>
            <family val="2"/>
          </rPr>
          <t>]</t>
        </r>
        <r>
          <rPr>
            <b/>
            <sz val="9"/>
            <color indexed="81"/>
            <rFont val="맑은 고딕"/>
            <family val="2"/>
            <charset val="129"/>
          </rPr>
          <t>하는</t>
        </r>
        <r>
          <rPr>
            <b/>
            <sz val="9"/>
            <color indexed="81"/>
            <rFont val="Tahoma"/>
            <family val="2"/>
          </rPr>
          <t xml:space="preserve"> </t>
        </r>
        <r>
          <rPr>
            <b/>
            <sz val="9"/>
            <color indexed="81"/>
            <rFont val="맑은 고딕"/>
            <family val="2"/>
            <charset val="129"/>
          </rPr>
          <t>경우에는</t>
        </r>
        <r>
          <rPr>
            <b/>
            <sz val="9"/>
            <color indexed="81"/>
            <rFont val="Tahoma"/>
            <family val="2"/>
          </rPr>
          <t xml:space="preserve"> </t>
        </r>
        <r>
          <rPr>
            <b/>
            <sz val="9"/>
            <color indexed="81"/>
            <rFont val="맑은 고딕"/>
            <family val="2"/>
            <charset val="129"/>
          </rPr>
          <t>다음</t>
        </r>
        <r>
          <rPr>
            <b/>
            <sz val="9"/>
            <color indexed="81"/>
            <rFont val="Tahoma"/>
            <family val="2"/>
          </rPr>
          <t xml:space="preserve"> </t>
        </r>
        <r>
          <rPr>
            <b/>
            <sz val="9"/>
            <color indexed="81"/>
            <rFont val="맑은 고딕"/>
            <family val="2"/>
            <charset val="129"/>
          </rPr>
          <t>각</t>
        </r>
        <r>
          <rPr>
            <b/>
            <sz val="9"/>
            <color indexed="81"/>
            <rFont val="Tahoma"/>
            <family val="2"/>
          </rPr>
          <t xml:space="preserve"> </t>
        </r>
        <r>
          <rPr>
            <b/>
            <sz val="9"/>
            <color indexed="81"/>
            <rFont val="맑은 고딕"/>
            <family val="2"/>
            <charset val="129"/>
          </rPr>
          <t>목의</t>
        </r>
        <r>
          <rPr>
            <b/>
            <sz val="9"/>
            <color indexed="81"/>
            <rFont val="Tahoma"/>
            <family val="2"/>
          </rPr>
          <t xml:space="preserve"> </t>
        </r>
        <r>
          <rPr>
            <b/>
            <sz val="9"/>
            <color indexed="81"/>
            <rFont val="맑은 고딕"/>
            <family val="2"/>
            <charset val="129"/>
          </rPr>
          <t>요건을</t>
        </r>
        <r>
          <rPr>
            <b/>
            <sz val="9"/>
            <color indexed="81"/>
            <rFont val="Tahoma"/>
            <family val="2"/>
          </rPr>
          <t xml:space="preserve"> </t>
        </r>
        <r>
          <rPr>
            <b/>
            <sz val="9"/>
            <color indexed="81"/>
            <rFont val="맑은 고딕"/>
            <family val="2"/>
            <charset val="129"/>
          </rPr>
          <t>모두</t>
        </r>
        <r>
          <rPr>
            <b/>
            <sz val="9"/>
            <color indexed="81"/>
            <rFont val="Tahoma"/>
            <family val="2"/>
          </rPr>
          <t xml:space="preserve"> </t>
        </r>
        <r>
          <rPr>
            <b/>
            <sz val="9"/>
            <color indexed="81"/>
            <rFont val="맑은 고딕"/>
            <family val="2"/>
            <charset val="129"/>
          </rPr>
          <t>충족한</t>
        </r>
        <r>
          <rPr>
            <b/>
            <sz val="9"/>
            <color indexed="81"/>
            <rFont val="Tahoma"/>
            <family val="2"/>
          </rPr>
          <t xml:space="preserve"> </t>
        </r>
        <r>
          <rPr>
            <b/>
            <sz val="9"/>
            <color indexed="81"/>
            <rFont val="맑은 고딕"/>
            <family val="2"/>
            <charset val="129"/>
          </rPr>
          <t>경우</t>
        </r>
        <r>
          <rPr>
            <b/>
            <sz val="9"/>
            <color indexed="81"/>
            <rFont val="Tahoma"/>
            <family val="2"/>
          </rPr>
          <t xml:space="preserve">. 
</t>
        </r>
        <r>
          <rPr>
            <b/>
            <sz val="9"/>
            <color indexed="81"/>
            <rFont val="맑은 고딕"/>
            <family val="2"/>
            <charset val="129"/>
          </rPr>
          <t>다만</t>
        </r>
        <r>
          <rPr>
            <b/>
            <sz val="9"/>
            <color indexed="81"/>
            <rFont val="Tahoma"/>
            <family val="2"/>
          </rPr>
          <t xml:space="preserve">, </t>
        </r>
        <r>
          <rPr>
            <b/>
            <sz val="9"/>
            <color indexed="81"/>
            <rFont val="맑은 고딕"/>
            <family val="2"/>
            <charset val="129"/>
          </rPr>
          <t>신규</t>
        </r>
        <r>
          <rPr>
            <b/>
            <sz val="9"/>
            <color indexed="81"/>
            <rFont val="Tahoma"/>
            <family val="2"/>
          </rPr>
          <t xml:space="preserve"> </t>
        </r>
        <r>
          <rPr>
            <b/>
            <sz val="9"/>
            <color indexed="81"/>
            <rFont val="맑은 고딕"/>
            <family val="2"/>
            <charset val="129"/>
          </rPr>
          <t>주택의</t>
        </r>
        <r>
          <rPr>
            <b/>
            <sz val="9"/>
            <color indexed="81"/>
            <rFont val="Tahoma"/>
            <family val="2"/>
          </rPr>
          <t xml:space="preserve"> </t>
        </r>
        <r>
          <rPr>
            <b/>
            <sz val="9"/>
            <color indexed="81"/>
            <rFont val="맑은 고딕"/>
            <family val="2"/>
            <charset val="129"/>
          </rPr>
          <t>취득일</t>
        </r>
        <r>
          <rPr>
            <b/>
            <sz val="9"/>
            <color indexed="81"/>
            <rFont val="Tahoma"/>
            <family val="2"/>
          </rPr>
          <t xml:space="preserve"> </t>
        </r>
        <r>
          <rPr>
            <b/>
            <sz val="9"/>
            <color indexed="81"/>
            <rFont val="맑은 고딕"/>
            <family val="2"/>
            <charset val="129"/>
          </rPr>
          <t>현재</t>
        </r>
        <r>
          <rPr>
            <b/>
            <sz val="9"/>
            <color indexed="81"/>
            <rFont val="Tahoma"/>
            <family val="2"/>
          </rPr>
          <t xml:space="preserve"> </t>
        </r>
        <r>
          <rPr>
            <b/>
            <sz val="9"/>
            <color indexed="81"/>
            <rFont val="맑은 고딕"/>
            <family val="2"/>
            <charset val="129"/>
          </rPr>
          <t>기존</t>
        </r>
        <r>
          <rPr>
            <b/>
            <sz val="9"/>
            <color indexed="81"/>
            <rFont val="Tahoma"/>
            <family val="2"/>
          </rPr>
          <t xml:space="preserve"> </t>
        </r>
        <r>
          <rPr>
            <b/>
            <sz val="9"/>
            <color indexed="81"/>
            <rFont val="맑은 고딕"/>
            <family val="2"/>
            <charset val="129"/>
          </rPr>
          <t>임차인이</t>
        </r>
        <r>
          <rPr>
            <b/>
            <sz val="9"/>
            <color indexed="81"/>
            <rFont val="Tahoma"/>
            <family val="2"/>
          </rPr>
          <t xml:space="preserve"> </t>
        </r>
        <r>
          <rPr>
            <b/>
            <sz val="9"/>
            <color indexed="81"/>
            <rFont val="맑은 고딕"/>
            <family val="2"/>
            <charset val="129"/>
          </rPr>
          <t>거주하고</t>
        </r>
        <r>
          <rPr>
            <b/>
            <sz val="9"/>
            <color indexed="81"/>
            <rFont val="Tahoma"/>
            <family val="2"/>
          </rPr>
          <t xml:space="preserve"> </t>
        </r>
        <r>
          <rPr>
            <b/>
            <sz val="9"/>
            <color indexed="81"/>
            <rFont val="맑은 고딕"/>
            <family val="2"/>
            <charset val="129"/>
          </rPr>
          <t>있는</t>
        </r>
        <r>
          <rPr>
            <b/>
            <sz val="9"/>
            <color indexed="81"/>
            <rFont val="Tahoma"/>
            <family val="2"/>
          </rPr>
          <t xml:space="preserve"> </t>
        </r>
        <r>
          <rPr>
            <b/>
            <sz val="9"/>
            <color indexed="81"/>
            <rFont val="맑은 고딕"/>
            <family val="2"/>
            <charset val="129"/>
          </rPr>
          <t>것이</t>
        </r>
        <r>
          <rPr>
            <b/>
            <sz val="9"/>
            <color indexed="81"/>
            <rFont val="Tahoma"/>
            <family val="2"/>
          </rPr>
          <t xml:space="preserve"> </t>
        </r>
        <r>
          <rPr>
            <b/>
            <sz val="9"/>
            <color indexed="81"/>
            <rFont val="맑은 고딕"/>
            <family val="2"/>
            <charset val="129"/>
          </rPr>
          <t>임대차계약서</t>
        </r>
        <r>
          <rPr>
            <b/>
            <sz val="9"/>
            <color indexed="81"/>
            <rFont val="Tahoma"/>
            <family val="2"/>
          </rPr>
          <t xml:space="preserve"> </t>
        </r>
        <r>
          <rPr>
            <b/>
            <sz val="9"/>
            <color indexed="81"/>
            <rFont val="맑은 고딕"/>
            <family val="2"/>
            <charset val="129"/>
          </rPr>
          <t>등</t>
        </r>
        <r>
          <rPr>
            <b/>
            <sz val="9"/>
            <color indexed="81"/>
            <rFont val="Tahoma"/>
            <family val="2"/>
          </rPr>
          <t xml:space="preserve"> </t>
        </r>
        <r>
          <rPr>
            <b/>
            <sz val="9"/>
            <color indexed="81"/>
            <rFont val="맑은 고딕"/>
            <family val="2"/>
            <charset val="129"/>
          </rPr>
          <t>명백한</t>
        </r>
        <r>
          <rPr>
            <b/>
            <sz val="9"/>
            <color indexed="81"/>
            <rFont val="Tahoma"/>
            <family val="2"/>
          </rPr>
          <t xml:space="preserve"> </t>
        </r>
        <r>
          <rPr>
            <b/>
            <sz val="9"/>
            <color indexed="81"/>
            <rFont val="맑은 고딕"/>
            <family val="2"/>
            <charset val="129"/>
          </rPr>
          <t>증명서류에</t>
        </r>
        <r>
          <rPr>
            <b/>
            <sz val="9"/>
            <color indexed="81"/>
            <rFont val="Tahoma"/>
            <family val="2"/>
          </rPr>
          <t xml:space="preserve"> </t>
        </r>
        <r>
          <rPr>
            <b/>
            <sz val="9"/>
            <color indexed="81"/>
            <rFont val="맑은 고딕"/>
            <family val="2"/>
            <charset val="129"/>
          </rPr>
          <t>의해</t>
        </r>
        <r>
          <rPr>
            <b/>
            <sz val="9"/>
            <color indexed="81"/>
            <rFont val="Tahoma"/>
            <family val="2"/>
          </rPr>
          <t xml:space="preserve"> </t>
        </r>
        <r>
          <rPr>
            <b/>
            <sz val="9"/>
            <color indexed="81"/>
            <rFont val="맑은 고딕"/>
            <family val="2"/>
            <charset val="129"/>
          </rPr>
          <t>확인되고</t>
        </r>
        <r>
          <rPr>
            <b/>
            <sz val="9"/>
            <color indexed="81"/>
            <rFont val="Tahoma"/>
            <family val="2"/>
          </rPr>
          <t xml:space="preserve"> </t>
        </r>
        <r>
          <rPr>
            <b/>
            <sz val="9"/>
            <color indexed="81"/>
            <rFont val="맑은 고딕"/>
            <family val="2"/>
            <charset val="129"/>
          </rPr>
          <t>그</t>
        </r>
        <r>
          <rPr>
            <b/>
            <sz val="9"/>
            <color indexed="81"/>
            <rFont val="Tahoma"/>
            <family val="2"/>
          </rPr>
          <t xml:space="preserve"> </t>
        </r>
        <r>
          <rPr>
            <b/>
            <sz val="9"/>
            <color indexed="81"/>
            <rFont val="맑은 고딕"/>
            <family val="2"/>
            <charset val="129"/>
          </rPr>
          <t>임대차기간이</t>
        </r>
        <r>
          <rPr>
            <b/>
            <sz val="9"/>
            <color indexed="81"/>
            <rFont val="Tahoma"/>
            <family val="2"/>
          </rPr>
          <t xml:space="preserve"> </t>
        </r>
        <r>
          <rPr>
            <b/>
            <sz val="9"/>
            <color indexed="81"/>
            <rFont val="맑은 고딕"/>
            <family val="2"/>
            <charset val="129"/>
          </rPr>
          <t>끝나는</t>
        </r>
        <r>
          <rPr>
            <b/>
            <sz val="9"/>
            <color indexed="81"/>
            <rFont val="Tahoma"/>
            <family val="2"/>
          </rPr>
          <t xml:space="preserve"> </t>
        </r>
        <r>
          <rPr>
            <b/>
            <sz val="9"/>
            <color indexed="81"/>
            <rFont val="맑은 고딕"/>
            <family val="2"/>
            <charset val="129"/>
          </rPr>
          <t>날이</t>
        </r>
        <r>
          <rPr>
            <b/>
            <sz val="9"/>
            <color indexed="81"/>
            <rFont val="Tahoma"/>
            <family val="2"/>
          </rPr>
          <t xml:space="preserve"> </t>
        </r>
        <r>
          <rPr>
            <b/>
            <sz val="9"/>
            <color indexed="81"/>
            <rFont val="맑은 고딕"/>
            <family val="2"/>
            <charset val="129"/>
          </rPr>
          <t>신규주택의</t>
        </r>
        <r>
          <rPr>
            <b/>
            <sz val="9"/>
            <color indexed="81"/>
            <rFont val="Tahoma"/>
            <family val="2"/>
          </rPr>
          <t xml:space="preserve"> </t>
        </r>
        <r>
          <rPr>
            <b/>
            <sz val="9"/>
            <color indexed="81"/>
            <rFont val="맑은 고딕"/>
            <family val="2"/>
            <charset val="129"/>
          </rPr>
          <t>취득일부터</t>
        </r>
        <r>
          <rPr>
            <b/>
            <sz val="9"/>
            <color indexed="81"/>
            <rFont val="Tahoma"/>
            <family val="2"/>
          </rPr>
          <t xml:space="preserve"> 1</t>
        </r>
        <r>
          <rPr>
            <b/>
            <sz val="9"/>
            <color indexed="81"/>
            <rFont val="맑은 고딕"/>
            <family val="2"/>
            <charset val="129"/>
          </rPr>
          <t>년</t>
        </r>
        <r>
          <rPr>
            <b/>
            <sz val="9"/>
            <color indexed="81"/>
            <rFont val="Tahoma"/>
            <family val="2"/>
          </rPr>
          <t xml:space="preserve"> </t>
        </r>
        <r>
          <rPr>
            <b/>
            <sz val="9"/>
            <color indexed="81"/>
            <rFont val="맑은 고딕"/>
            <family val="2"/>
            <charset val="129"/>
          </rPr>
          <t>후인</t>
        </r>
        <r>
          <rPr>
            <b/>
            <sz val="9"/>
            <color indexed="81"/>
            <rFont val="Tahoma"/>
            <family val="2"/>
          </rPr>
          <t xml:space="preserve"> </t>
        </r>
        <r>
          <rPr>
            <b/>
            <sz val="9"/>
            <color indexed="81"/>
            <rFont val="맑은 고딕"/>
            <family val="2"/>
            <charset val="129"/>
          </rPr>
          <t>경우에는</t>
        </r>
        <r>
          <rPr>
            <b/>
            <sz val="9"/>
            <color indexed="81"/>
            <rFont val="Tahoma"/>
            <family val="2"/>
          </rPr>
          <t xml:space="preserve"> 
</t>
        </r>
        <r>
          <rPr>
            <b/>
            <sz val="9"/>
            <color indexed="81"/>
            <rFont val="맑은 고딕"/>
            <family val="2"/>
            <charset val="129"/>
          </rPr>
          <t>다음</t>
        </r>
        <r>
          <rPr>
            <b/>
            <sz val="9"/>
            <color indexed="81"/>
            <rFont val="Tahoma"/>
            <family val="2"/>
          </rPr>
          <t xml:space="preserve"> </t>
        </r>
        <r>
          <rPr>
            <b/>
            <sz val="9"/>
            <color indexed="81"/>
            <rFont val="맑은 고딕"/>
            <family val="2"/>
            <charset val="129"/>
          </rPr>
          <t>각</t>
        </r>
        <r>
          <rPr>
            <b/>
            <sz val="9"/>
            <color indexed="81"/>
            <rFont val="Tahoma"/>
            <family val="2"/>
          </rPr>
          <t xml:space="preserve"> </t>
        </r>
        <r>
          <rPr>
            <b/>
            <sz val="9"/>
            <color indexed="81"/>
            <rFont val="맑은 고딕"/>
            <family val="2"/>
            <charset val="129"/>
          </rPr>
          <t>목의</t>
        </r>
        <r>
          <rPr>
            <b/>
            <sz val="9"/>
            <color indexed="81"/>
            <rFont val="Tahoma"/>
            <family val="2"/>
          </rPr>
          <t xml:space="preserve"> </t>
        </r>
        <r>
          <rPr>
            <b/>
            <sz val="9"/>
            <color indexed="81"/>
            <rFont val="맑은 고딕"/>
            <family val="2"/>
            <charset val="129"/>
          </rPr>
          <t>기간을</t>
        </r>
        <r>
          <rPr>
            <b/>
            <sz val="9"/>
            <color indexed="81"/>
            <rFont val="Tahoma"/>
            <family val="2"/>
          </rPr>
          <t xml:space="preserve"> </t>
        </r>
        <r>
          <rPr>
            <b/>
            <sz val="9"/>
            <color indexed="81"/>
            <rFont val="맑은 고딕"/>
            <family val="2"/>
            <charset val="129"/>
          </rPr>
          <t>전</t>
        </r>
        <r>
          <rPr>
            <b/>
            <sz val="9"/>
            <color indexed="81"/>
            <rFont val="Tahoma"/>
            <family val="2"/>
          </rPr>
          <t xml:space="preserve"> </t>
        </r>
        <r>
          <rPr>
            <b/>
            <sz val="9"/>
            <color indexed="81"/>
            <rFont val="맑은 고딕"/>
            <family val="2"/>
            <charset val="129"/>
          </rPr>
          <t>소유자와</t>
        </r>
        <r>
          <rPr>
            <b/>
            <sz val="9"/>
            <color indexed="81"/>
            <rFont val="Tahoma"/>
            <family val="2"/>
          </rPr>
          <t xml:space="preserve"> </t>
        </r>
        <r>
          <rPr>
            <b/>
            <sz val="9"/>
            <color indexed="81"/>
            <rFont val="맑은 고딕"/>
            <family val="2"/>
            <charset val="129"/>
          </rPr>
          <t>임차인간의</t>
        </r>
        <r>
          <rPr>
            <b/>
            <sz val="9"/>
            <color indexed="81"/>
            <rFont val="Tahoma"/>
            <family val="2"/>
          </rPr>
          <t xml:space="preserve"> </t>
        </r>
        <r>
          <rPr>
            <b/>
            <sz val="9"/>
            <color indexed="81"/>
            <rFont val="맑은 고딕"/>
            <family val="2"/>
            <charset val="129"/>
          </rPr>
          <t>임대차계약</t>
        </r>
        <r>
          <rPr>
            <b/>
            <sz val="9"/>
            <color indexed="81"/>
            <rFont val="Tahoma"/>
            <family val="2"/>
          </rPr>
          <t xml:space="preserve"> </t>
        </r>
        <r>
          <rPr>
            <b/>
            <sz val="9"/>
            <color indexed="81"/>
            <rFont val="맑은 고딕"/>
            <family val="2"/>
            <charset val="129"/>
          </rPr>
          <t>종료일까지로</t>
        </r>
        <r>
          <rPr>
            <b/>
            <sz val="9"/>
            <color indexed="81"/>
            <rFont val="Tahoma"/>
            <family val="2"/>
          </rPr>
          <t xml:space="preserve"> </t>
        </r>
        <r>
          <rPr>
            <b/>
            <sz val="9"/>
            <color indexed="81"/>
            <rFont val="맑은 고딕"/>
            <family val="2"/>
            <charset val="129"/>
          </rPr>
          <t>하되</t>
        </r>
        <r>
          <rPr>
            <b/>
            <sz val="9"/>
            <color indexed="81"/>
            <rFont val="Tahoma"/>
            <family val="2"/>
          </rPr>
          <t xml:space="preserve">, </t>
        </r>
        <r>
          <rPr>
            <b/>
            <sz val="9"/>
            <color indexed="81"/>
            <rFont val="맑은 고딕"/>
            <family val="2"/>
            <charset val="129"/>
          </rPr>
          <t>신규</t>
        </r>
        <r>
          <rPr>
            <b/>
            <sz val="9"/>
            <color indexed="81"/>
            <rFont val="Tahoma"/>
            <family val="2"/>
          </rPr>
          <t xml:space="preserve"> </t>
        </r>
        <r>
          <rPr>
            <b/>
            <sz val="9"/>
            <color indexed="81"/>
            <rFont val="맑은 고딕"/>
            <family val="2"/>
            <charset val="129"/>
          </rPr>
          <t>주택의</t>
        </r>
        <r>
          <rPr>
            <b/>
            <sz val="9"/>
            <color indexed="81"/>
            <rFont val="Tahoma"/>
            <family val="2"/>
          </rPr>
          <t xml:space="preserve"> </t>
        </r>
        <r>
          <rPr>
            <b/>
            <sz val="9"/>
            <color indexed="81"/>
            <rFont val="맑은 고딕"/>
            <family val="2"/>
            <charset val="129"/>
          </rPr>
          <t>취득일부터</t>
        </r>
        <r>
          <rPr>
            <b/>
            <sz val="9"/>
            <color indexed="81"/>
            <rFont val="Tahoma"/>
            <family val="2"/>
          </rPr>
          <t xml:space="preserve"> </t>
        </r>
        <r>
          <rPr>
            <b/>
            <sz val="9"/>
            <color indexed="81"/>
            <rFont val="맑은 고딕"/>
            <family val="2"/>
            <charset val="129"/>
          </rPr>
          <t>최대</t>
        </r>
        <r>
          <rPr>
            <b/>
            <sz val="9"/>
            <color indexed="81"/>
            <rFont val="Tahoma"/>
            <family val="2"/>
          </rPr>
          <t xml:space="preserve"> 2</t>
        </r>
        <r>
          <rPr>
            <b/>
            <sz val="9"/>
            <color indexed="81"/>
            <rFont val="맑은 고딕"/>
            <family val="2"/>
            <charset val="129"/>
          </rPr>
          <t>년을</t>
        </r>
        <r>
          <rPr>
            <b/>
            <sz val="9"/>
            <color indexed="81"/>
            <rFont val="Tahoma"/>
            <family val="2"/>
          </rPr>
          <t xml:space="preserve"> </t>
        </r>
        <r>
          <rPr>
            <b/>
            <sz val="9"/>
            <color indexed="81"/>
            <rFont val="맑은 고딕"/>
            <family val="2"/>
            <charset val="129"/>
          </rPr>
          <t>한도로</t>
        </r>
        <r>
          <rPr>
            <b/>
            <sz val="9"/>
            <color indexed="81"/>
            <rFont val="Tahoma"/>
            <family val="2"/>
          </rPr>
          <t xml:space="preserve"> </t>
        </r>
        <r>
          <rPr>
            <b/>
            <sz val="9"/>
            <color indexed="81"/>
            <rFont val="맑은 고딕"/>
            <family val="2"/>
            <charset val="129"/>
          </rPr>
          <t>하고</t>
        </r>
        <r>
          <rPr>
            <b/>
            <sz val="9"/>
            <color indexed="81"/>
            <rFont val="Tahoma"/>
            <family val="2"/>
          </rPr>
          <t xml:space="preserve">, </t>
        </r>
        <r>
          <rPr>
            <b/>
            <sz val="9"/>
            <color indexed="81"/>
            <rFont val="맑은 고딕"/>
            <family val="2"/>
            <charset val="129"/>
          </rPr>
          <t>신규</t>
        </r>
        <r>
          <rPr>
            <b/>
            <sz val="9"/>
            <color indexed="81"/>
            <rFont val="Tahoma"/>
            <family val="2"/>
          </rPr>
          <t xml:space="preserve"> </t>
        </r>
        <r>
          <rPr>
            <b/>
            <sz val="9"/>
            <color indexed="81"/>
            <rFont val="맑은 고딕"/>
            <family val="2"/>
            <charset val="129"/>
          </rPr>
          <t>주택</t>
        </r>
        <r>
          <rPr>
            <b/>
            <sz val="9"/>
            <color indexed="81"/>
            <rFont val="Tahoma"/>
            <family val="2"/>
          </rPr>
          <t xml:space="preserve"> </t>
        </r>
        <r>
          <rPr>
            <b/>
            <sz val="9"/>
            <color indexed="81"/>
            <rFont val="맑은 고딕"/>
            <family val="2"/>
            <charset val="129"/>
          </rPr>
          <t>취득일</t>
        </r>
        <r>
          <rPr>
            <b/>
            <sz val="9"/>
            <color indexed="81"/>
            <rFont val="Tahoma"/>
            <family val="2"/>
          </rPr>
          <t xml:space="preserve"> </t>
        </r>
        <r>
          <rPr>
            <b/>
            <sz val="9"/>
            <color indexed="81"/>
            <rFont val="맑은 고딕"/>
            <family val="2"/>
            <charset val="129"/>
          </rPr>
          <t>이후</t>
        </r>
        <r>
          <rPr>
            <b/>
            <sz val="9"/>
            <color indexed="81"/>
            <rFont val="Tahoma"/>
            <family val="2"/>
          </rPr>
          <t xml:space="preserve"> </t>
        </r>
        <r>
          <rPr>
            <b/>
            <sz val="9"/>
            <color indexed="81"/>
            <rFont val="맑은 고딕"/>
            <family val="2"/>
            <charset val="129"/>
          </rPr>
          <t>갱신한</t>
        </r>
        <r>
          <rPr>
            <b/>
            <sz val="9"/>
            <color indexed="81"/>
            <rFont val="Tahoma"/>
            <family val="2"/>
          </rPr>
          <t xml:space="preserve"> </t>
        </r>
        <r>
          <rPr>
            <b/>
            <sz val="9"/>
            <color indexed="81"/>
            <rFont val="맑은 고딕"/>
            <family val="2"/>
            <charset val="129"/>
          </rPr>
          <t>임대차계약은</t>
        </r>
        <r>
          <rPr>
            <b/>
            <sz val="9"/>
            <color indexed="81"/>
            <rFont val="Tahoma"/>
            <family val="2"/>
          </rPr>
          <t xml:space="preserve"> </t>
        </r>
        <r>
          <rPr>
            <b/>
            <sz val="9"/>
            <color indexed="81"/>
            <rFont val="맑은 고딕"/>
            <family val="2"/>
            <charset val="129"/>
          </rPr>
          <t>인정하지</t>
        </r>
        <r>
          <rPr>
            <b/>
            <sz val="9"/>
            <color indexed="81"/>
            <rFont val="Tahoma"/>
            <family val="2"/>
          </rPr>
          <t xml:space="preserve"> </t>
        </r>
        <r>
          <rPr>
            <b/>
            <sz val="9"/>
            <color indexed="81"/>
            <rFont val="맑은 고딕"/>
            <family val="2"/>
            <charset val="129"/>
          </rPr>
          <t>않는다</t>
        </r>
        <r>
          <rPr>
            <b/>
            <sz val="9"/>
            <color indexed="81"/>
            <rFont val="Tahoma"/>
            <family val="2"/>
          </rPr>
          <t xml:space="preserve">.(2020.02.11 </t>
        </r>
        <r>
          <rPr>
            <b/>
            <sz val="9"/>
            <color indexed="81"/>
            <rFont val="맑은 고딕"/>
            <family val="2"/>
            <charset val="129"/>
          </rPr>
          <t>신설</t>
        </r>
        <r>
          <rPr>
            <b/>
            <sz val="9"/>
            <color indexed="81"/>
            <rFont val="Tahoma"/>
            <family val="2"/>
          </rPr>
          <t xml:space="preserve">)
</t>
        </r>
        <r>
          <rPr>
            <b/>
            <sz val="9"/>
            <color indexed="81"/>
            <rFont val="맑은 고딕"/>
            <family val="2"/>
            <charset val="129"/>
          </rPr>
          <t>가</t>
        </r>
        <r>
          <rPr>
            <b/>
            <sz val="9"/>
            <color indexed="81"/>
            <rFont val="Tahoma"/>
            <family val="2"/>
          </rPr>
          <t xml:space="preserve">. </t>
        </r>
        <r>
          <rPr>
            <b/>
            <sz val="9"/>
            <color indexed="81"/>
            <rFont val="맑은 고딕"/>
            <family val="2"/>
            <charset val="129"/>
          </rPr>
          <t>신규</t>
        </r>
        <r>
          <rPr>
            <b/>
            <sz val="9"/>
            <color indexed="81"/>
            <rFont val="Tahoma"/>
            <family val="2"/>
          </rPr>
          <t xml:space="preserve"> </t>
        </r>
        <r>
          <rPr>
            <b/>
            <sz val="9"/>
            <color indexed="81"/>
            <rFont val="맑은 고딕"/>
            <family val="2"/>
            <charset val="129"/>
          </rPr>
          <t>주택의</t>
        </r>
        <r>
          <rPr>
            <b/>
            <sz val="9"/>
            <color indexed="81"/>
            <rFont val="Tahoma"/>
            <family val="2"/>
          </rPr>
          <t xml:space="preserve"> </t>
        </r>
        <r>
          <rPr>
            <b/>
            <sz val="9"/>
            <color indexed="81"/>
            <rFont val="맑은 고딕"/>
            <family val="2"/>
            <charset val="129"/>
          </rPr>
          <t>취득일로부터</t>
        </r>
        <r>
          <rPr>
            <b/>
            <sz val="9"/>
            <color indexed="81"/>
            <rFont val="Tahoma"/>
            <family val="2"/>
          </rPr>
          <t xml:space="preserve"> 1</t>
        </r>
        <r>
          <rPr>
            <b/>
            <sz val="9"/>
            <color indexed="81"/>
            <rFont val="맑은 고딕"/>
            <family val="2"/>
            <charset val="129"/>
          </rPr>
          <t>년</t>
        </r>
        <r>
          <rPr>
            <b/>
            <sz val="9"/>
            <color indexed="81"/>
            <rFont val="Tahoma"/>
            <family val="2"/>
          </rPr>
          <t xml:space="preserve"> </t>
        </r>
        <r>
          <rPr>
            <b/>
            <sz val="9"/>
            <color indexed="81"/>
            <rFont val="맑은 고딕"/>
            <family val="2"/>
            <charset val="129"/>
          </rPr>
          <t>이내에</t>
        </r>
        <r>
          <rPr>
            <b/>
            <sz val="9"/>
            <color indexed="81"/>
            <rFont val="Tahoma"/>
            <family val="2"/>
          </rPr>
          <t xml:space="preserve"> </t>
        </r>
        <r>
          <rPr>
            <b/>
            <sz val="9"/>
            <color indexed="81"/>
            <rFont val="맑은 고딕"/>
            <family val="2"/>
            <charset val="129"/>
          </rPr>
          <t>그</t>
        </r>
        <r>
          <rPr>
            <b/>
            <sz val="9"/>
            <color indexed="81"/>
            <rFont val="Tahoma"/>
            <family val="2"/>
          </rPr>
          <t xml:space="preserve"> </t>
        </r>
        <r>
          <rPr>
            <b/>
            <sz val="9"/>
            <color indexed="81"/>
            <rFont val="맑은 고딕"/>
            <family val="2"/>
            <charset val="129"/>
          </rPr>
          <t>주택으로</t>
        </r>
        <r>
          <rPr>
            <b/>
            <sz val="9"/>
            <color indexed="81"/>
            <rFont val="Tahoma"/>
            <family val="2"/>
          </rPr>
          <t xml:space="preserve"> </t>
        </r>
        <r>
          <rPr>
            <b/>
            <sz val="9"/>
            <color indexed="81"/>
            <rFont val="맑은 고딕"/>
            <family val="2"/>
            <charset val="129"/>
          </rPr>
          <t>세대전원이</t>
        </r>
        <r>
          <rPr>
            <b/>
            <sz val="9"/>
            <color indexed="81"/>
            <rFont val="Tahoma"/>
            <family val="2"/>
          </rPr>
          <t xml:space="preserve"> </t>
        </r>
        <r>
          <rPr>
            <b/>
            <sz val="9"/>
            <color indexed="81"/>
            <rFont val="맑은 고딕"/>
            <family val="2"/>
            <charset val="129"/>
          </rPr>
          <t>이사</t>
        </r>
        <r>
          <rPr>
            <b/>
            <sz val="9"/>
            <color indexed="81"/>
            <rFont val="Tahoma"/>
            <family val="2"/>
          </rPr>
          <t>(</t>
        </r>
        <r>
          <rPr>
            <b/>
            <sz val="9"/>
            <color indexed="81"/>
            <rFont val="맑은 고딕"/>
            <family val="2"/>
            <charset val="129"/>
          </rPr>
          <t>기획재정부령으로</t>
        </r>
        <r>
          <rPr>
            <b/>
            <sz val="9"/>
            <color indexed="81"/>
            <rFont val="Tahoma"/>
            <family val="2"/>
          </rPr>
          <t xml:space="preserve"> </t>
        </r>
        <r>
          <rPr>
            <b/>
            <sz val="9"/>
            <color indexed="81"/>
            <rFont val="맑은 고딕"/>
            <family val="2"/>
            <charset val="129"/>
          </rPr>
          <t>정하는</t>
        </r>
        <r>
          <rPr>
            <b/>
            <sz val="9"/>
            <color indexed="81"/>
            <rFont val="Tahoma"/>
            <family val="2"/>
          </rPr>
          <t xml:space="preserve"> </t>
        </r>
        <r>
          <rPr>
            <b/>
            <sz val="9"/>
            <color indexed="81"/>
            <rFont val="맑은 고딕"/>
            <family val="2"/>
            <charset val="129"/>
          </rPr>
          <t>취학</t>
        </r>
        <r>
          <rPr>
            <b/>
            <sz val="9"/>
            <color indexed="81"/>
            <rFont val="Tahoma"/>
            <family val="2"/>
          </rPr>
          <t xml:space="preserve">, </t>
        </r>
        <r>
          <rPr>
            <b/>
            <sz val="9"/>
            <color indexed="81"/>
            <rFont val="맑은 고딕"/>
            <family val="2"/>
            <charset val="129"/>
          </rPr>
          <t>근무상의</t>
        </r>
        <r>
          <rPr>
            <b/>
            <sz val="9"/>
            <color indexed="81"/>
            <rFont val="Tahoma"/>
            <family val="2"/>
          </rPr>
          <t xml:space="preserve"> </t>
        </r>
        <r>
          <rPr>
            <b/>
            <sz val="9"/>
            <color indexed="81"/>
            <rFont val="맑은 고딕"/>
            <family val="2"/>
            <charset val="129"/>
          </rPr>
          <t>형편</t>
        </r>
        <r>
          <rPr>
            <b/>
            <sz val="9"/>
            <color indexed="81"/>
            <rFont val="Tahoma"/>
            <family val="2"/>
          </rPr>
          <t xml:space="preserve">, </t>
        </r>
        <r>
          <rPr>
            <b/>
            <sz val="9"/>
            <color indexed="81"/>
            <rFont val="맑은 고딕"/>
            <family val="2"/>
            <charset val="129"/>
          </rPr>
          <t>질병의</t>
        </r>
        <r>
          <rPr>
            <b/>
            <sz val="9"/>
            <color indexed="81"/>
            <rFont val="Tahoma"/>
            <family val="2"/>
          </rPr>
          <t xml:space="preserve"> </t>
        </r>
        <r>
          <rPr>
            <b/>
            <sz val="9"/>
            <color indexed="81"/>
            <rFont val="맑은 고딕"/>
            <family val="2"/>
            <charset val="129"/>
          </rPr>
          <t>요양</t>
        </r>
        <r>
          <rPr>
            <b/>
            <sz val="9"/>
            <color indexed="81"/>
            <rFont val="Tahoma"/>
            <family val="2"/>
          </rPr>
          <t xml:space="preserve"> </t>
        </r>
        <r>
          <rPr>
            <b/>
            <sz val="9"/>
            <color indexed="81"/>
            <rFont val="맑은 고딕"/>
            <family val="2"/>
            <charset val="129"/>
          </rPr>
          <t>그</t>
        </r>
        <r>
          <rPr>
            <b/>
            <sz val="9"/>
            <color indexed="81"/>
            <rFont val="Tahoma"/>
            <family val="2"/>
          </rPr>
          <t xml:space="preserve"> </t>
        </r>
        <r>
          <rPr>
            <b/>
            <sz val="9"/>
            <color indexed="81"/>
            <rFont val="맑은 고딕"/>
            <family val="2"/>
            <charset val="129"/>
          </rPr>
          <t>밖의</t>
        </r>
        <r>
          <rPr>
            <b/>
            <sz val="9"/>
            <color indexed="81"/>
            <rFont val="Tahoma"/>
            <family val="2"/>
          </rPr>
          <t xml:space="preserve"> </t>
        </r>
        <r>
          <rPr>
            <b/>
            <sz val="9"/>
            <color indexed="81"/>
            <rFont val="맑은 고딕"/>
            <family val="2"/>
            <charset val="129"/>
          </rPr>
          <t>부득이한</t>
        </r>
        <r>
          <rPr>
            <b/>
            <sz val="9"/>
            <color indexed="81"/>
            <rFont val="Tahoma"/>
            <family val="2"/>
          </rPr>
          <t xml:space="preserve"> </t>
        </r>
        <r>
          <rPr>
            <b/>
            <sz val="9"/>
            <color indexed="81"/>
            <rFont val="맑은 고딕"/>
            <family val="2"/>
            <charset val="129"/>
          </rPr>
          <t>사유로</t>
        </r>
        <r>
          <rPr>
            <b/>
            <sz val="9"/>
            <color indexed="81"/>
            <rFont val="Tahoma"/>
            <family val="2"/>
          </rPr>
          <t xml:space="preserve"> </t>
        </r>
        <r>
          <rPr>
            <b/>
            <sz val="9"/>
            <color indexed="81"/>
            <rFont val="맑은 고딕"/>
            <family val="2"/>
            <charset val="129"/>
          </rPr>
          <t>세대의</t>
        </r>
        <r>
          <rPr>
            <b/>
            <sz val="9"/>
            <color indexed="81"/>
            <rFont val="Tahoma"/>
            <family val="2"/>
          </rPr>
          <t xml:space="preserve"> </t>
        </r>
        <r>
          <rPr>
            <b/>
            <sz val="9"/>
            <color indexed="81"/>
            <rFont val="맑은 고딕"/>
            <family val="2"/>
            <charset val="129"/>
          </rPr>
          <t>구성원</t>
        </r>
        <r>
          <rPr>
            <b/>
            <sz val="9"/>
            <color indexed="81"/>
            <rFont val="Tahoma"/>
            <family val="2"/>
          </rPr>
          <t xml:space="preserve"> </t>
        </r>
        <r>
          <rPr>
            <b/>
            <sz val="9"/>
            <color indexed="81"/>
            <rFont val="맑은 고딕"/>
            <family val="2"/>
            <charset val="129"/>
          </rPr>
          <t>중</t>
        </r>
        <r>
          <rPr>
            <b/>
            <sz val="9"/>
            <color indexed="81"/>
            <rFont val="Tahoma"/>
            <family val="2"/>
          </rPr>
          <t xml:space="preserve"> </t>
        </r>
        <r>
          <rPr>
            <b/>
            <sz val="9"/>
            <color indexed="81"/>
            <rFont val="맑은 고딕"/>
            <family val="2"/>
            <charset val="129"/>
          </rPr>
          <t>일부가</t>
        </r>
        <r>
          <rPr>
            <b/>
            <sz val="9"/>
            <color indexed="81"/>
            <rFont val="Tahoma"/>
            <family val="2"/>
          </rPr>
          <t xml:space="preserve"> </t>
        </r>
        <r>
          <rPr>
            <b/>
            <sz val="9"/>
            <color indexed="81"/>
            <rFont val="맑은 고딕"/>
            <family val="2"/>
            <charset val="129"/>
          </rPr>
          <t>이사하지</t>
        </r>
        <r>
          <rPr>
            <b/>
            <sz val="9"/>
            <color indexed="81"/>
            <rFont val="Tahoma"/>
            <family val="2"/>
          </rPr>
          <t xml:space="preserve"> </t>
        </r>
        <r>
          <rPr>
            <b/>
            <sz val="9"/>
            <color indexed="81"/>
            <rFont val="맑은 고딕"/>
            <family val="2"/>
            <charset val="129"/>
          </rPr>
          <t>못하는</t>
        </r>
        <r>
          <rPr>
            <b/>
            <sz val="9"/>
            <color indexed="81"/>
            <rFont val="Tahoma"/>
            <family val="2"/>
          </rPr>
          <t xml:space="preserve"> </t>
        </r>
        <r>
          <rPr>
            <b/>
            <sz val="9"/>
            <color indexed="81"/>
            <rFont val="맑은 고딕"/>
            <family val="2"/>
            <charset val="129"/>
          </rPr>
          <t>경우를</t>
        </r>
        <r>
          <rPr>
            <b/>
            <sz val="9"/>
            <color indexed="81"/>
            <rFont val="Tahoma"/>
            <family val="2"/>
          </rPr>
          <t xml:space="preserve"> </t>
        </r>
        <r>
          <rPr>
            <b/>
            <sz val="9"/>
            <color indexed="81"/>
            <rFont val="맑은 고딕"/>
            <family val="2"/>
            <charset val="129"/>
          </rPr>
          <t>포함한다</t>
        </r>
        <r>
          <rPr>
            <b/>
            <sz val="9"/>
            <color indexed="81"/>
            <rFont val="Tahoma"/>
            <family val="2"/>
          </rPr>
          <t>)</t>
        </r>
        <r>
          <rPr>
            <b/>
            <sz val="9"/>
            <color indexed="81"/>
            <rFont val="맑은 고딕"/>
            <family val="2"/>
            <charset val="129"/>
          </rPr>
          <t>하고</t>
        </r>
        <r>
          <rPr>
            <b/>
            <sz val="9"/>
            <color indexed="81"/>
            <rFont val="Tahoma"/>
            <family val="2"/>
          </rPr>
          <t xml:space="preserve"> </t>
        </r>
        <r>
          <rPr>
            <b/>
            <sz val="9"/>
            <color indexed="81"/>
            <rFont val="맑은 고딕"/>
            <family val="2"/>
            <charset val="129"/>
          </rPr>
          <t>「주민등록법」</t>
        </r>
        <r>
          <rPr>
            <b/>
            <sz val="9"/>
            <color indexed="81"/>
            <rFont val="Tahoma"/>
            <family val="2"/>
          </rPr>
          <t xml:space="preserve"> </t>
        </r>
        <r>
          <rPr>
            <b/>
            <sz val="9"/>
            <color indexed="81"/>
            <rFont val="맑은 고딕"/>
            <family val="2"/>
            <charset val="129"/>
          </rPr>
          <t>제</t>
        </r>
        <r>
          <rPr>
            <b/>
            <sz val="9"/>
            <color indexed="81"/>
            <rFont val="Tahoma"/>
            <family val="2"/>
          </rPr>
          <t>16</t>
        </r>
        <r>
          <rPr>
            <b/>
            <sz val="9"/>
            <color indexed="81"/>
            <rFont val="맑은 고딕"/>
            <family val="2"/>
            <charset val="129"/>
          </rPr>
          <t>조에</t>
        </r>
        <r>
          <rPr>
            <b/>
            <sz val="9"/>
            <color indexed="81"/>
            <rFont val="Tahoma"/>
            <family val="2"/>
          </rPr>
          <t xml:space="preserve"> </t>
        </r>
        <r>
          <rPr>
            <b/>
            <sz val="9"/>
            <color indexed="81"/>
            <rFont val="맑은 고딕"/>
            <family val="2"/>
            <charset val="129"/>
          </rPr>
          <t>따라</t>
        </r>
        <r>
          <rPr>
            <b/>
            <sz val="9"/>
            <color indexed="81"/>
            <rFont val="Tahoma"/>
            <family val="2"/>
          </rPr>
          <t xml:space="preserve"> </t>
        </r>
        <r>
          <rPr>
            <b/>
            <sz val="9"/>
            <color indexed="81"/>
            <rFont val="맑은 고딕"/>
            <family val="2"/>
            <charset val="129"/>
          </rPr>
          <t>전입신고를</t>
        </r>
        <r>
          <rPr>
            <b/>
            <sz val="9"/>
            <color indexed="81"/>
            <rFont val="Tahoma"/>
            <family val="2"/>
          </rPr>
          <t xml:space="preserve"> </t>
        </r>
        <r>
          <rPr>
            <b/>
            <sz val="9"/>
            <color indexed="81"/>
            <rFont val="맑은 고딕"/>
            <family val="2"/>
            <charset val="129"/>
          </rPr>
          <t>마친</t>
        </r>
        <r>
          <rPr>
            <b/>
            <sz val="9"/>
            <color indexed="81"/>
            <rFont val="Tahoma"/>
            <family val="2"/>
          </rPr>
          <t xml:space="preserve"> </t>
        </r>
        <r>
          <rPr>
            <b/>
            <sz val="9"/>
            <color indexed="81"/>
            <rFont val="맑은 고딕"/>
            <family val="2"/>
            <charset val="129"/>
          </rPr>
          <t>경우</t>
        </r>
        <r>
          <rPr>
            <b/>
            <sz val="9"/>
            <color indexed="81"/>
            <rFont val="Tahoma"/>
            <family val="2"/>
          </rPr>
          <t xml:space="preserve">(2020.02.11 </t>
        </r>
        <r>
          <rPr>
            <b/>
            <sz val="9"/>
            <color indexed="81"/>
            <rFont val="맑은 고딕"/>
            <family val="2"/>
            <charset val="129"/>
          </rPr>
          <t>신설</t>
        </r>
        <r>
          <rPr>
            <b/>
            <sz val="9"/>
            <color indexed="81"/>
            <rFont val="Tahoma"/>
            <family val="2"/>
          </rPr>
          <t xml:space="preserve">)
</t>
        </r>
        <r>
          <rPr>
            <b/>
            <sz val="9"/>
            <color indexed="81"/>
            <rFont val="맑은 고딕"/>
            <family val="2"/>
            <charset val="129"/>
          </rPr>
          <t>나</t>
        </r>
        <r>
          <rPr>
            <b/>
            <sz val="9"/>
            <color indexed="81"/>
            <rFont val="Tahoma"/>
            <family val="2"/>
          </rPr>
          <t xml:space="preserve">. </t>
        </r>
        <r>
          <rPr>
            <b/>
            <sz val="9"/>
            <color indexed="81"/>
            <rFont val="맑은 고딕"/>
            <family val="2"/>
            <charset val="129"/>
          </rPr>
          <t>신규</t>
        </r>
        <r>
          <rPr>
            <b/>
            <sz val="9"/>
            <color indexed="81"/>
            <rFont val="Tahoma"/>
            <family val="2"/>
          </rPr>
          <t xml:space="preserve"> </t>
        </r>
        <r>
          <rPr>
            <b/>
            <sz val="9"/>
            <color indexed="81"/>
            <rFont val="맑은 고딕"/>
            <family val="2"/>
            <charset val="129"/>
          </rPr>
          <t>주택의</t>
        </r>
        <r>
          <rPr>
            <b/>
            <sz val="9"/>
            <color indexed="81"/>
            <rFont val="Tahoma"/>
            <family val="2"/>
          </rPr>
          <t xml:space="preserve"> </t>
        </r>
        <r>
          <rPr>
            <b/>
            <sz val="9"/>
            <color indexed="81"/>
            <rFont val="맑은 고딕"/>
            <family val="2"/>
            <charset val="129"/>
          </rPr>
          <t>취득일부터</t>
        </r>
        <r>
          <rPr>
            <b/>
            <sz val="9"/>
            <color indexed="81"/>
            <rFont val="Tahoma"/>
            <family val="2"/>
          </rPr>
          <t xml:space="preserve"> 1</t>
        </r>
        <r>
          <rPr>
            <b/>
            <sz val="9"/>
            <color indexed="81"/>
            <rFont val="맑은 고딕"/>
            <family val="2"/>
            <charset val="129"/>
          </rPr>
          <t>년</t>
        </r>
        <r>
          <rPr>
            <b/>
            <sz val="9"/>
            <color indexed="81"/>
            <rFont val="Tahoma"/>
            <family val="2"/>
          </rPr>
          <t xml:space="preserve"> </t>
        </r>
        <r>
          <rPr>
            <b/>
            <sz val="9"/>
            <color indexed="81"/>
            <rFont val="맑은 고딕"/>
            <family val="2"/>
            <charset val="129"/>
          </rPr>
          <t>이내에</t>
        </r>
        <r>
          <rPr>
            <b/>
            <sz val="9"/>
            <color indexed="81"/>
            <rFont val="Tahoma"/>
            <family val="2"/>
          </rPr>
          <t xml:space="preserve"> </t>
        </r>
        <r>
          <rPr>
            <b/>
            <sz val="9"/>
            <color indexed="81"/>
            <rFont val="맑은 고딕"/>
            <family val="2"/>
            <charset val="129"/>
          </rPr>
          <t>종전의</t>
        </r>
        <r>
          <rPr>
            <b/>
            <sz val="9"/>
            <color indexed="81"/>
            <rFont val="Tahoma"/>
            <family val="2"/>
          </rPr>
          <t xml:space="preserve"> </t>
        </r>
        <r>
          <rPr>
            <b/>
            <sz val="9"/>
            <color indexed="81"/>
            <rFont val="맑은 고딕"/>
            <family val="2"/>
            <charset val="129"/>
          </rPr>
          <t>주택을</t>
        </r>
        <r>
          <rPr>
            <b/>
            <sz val="9"/>
            <color indexed="81"/>
            <rFont val="Tahoma"/>
            <family val="2"/>
          </rPr>
          <t xml:space="preserve"> </t>
        </r>
        <r>
          <rPr>
            <b/>
            <sz val="9"/>
            <color indexed="81"/>
            <rFont val="맑은 고딕"/>
            <family val="2"/>
            <charset val="129"/>
          </rPr>
          <t>양도하는</t>
        </r>
        <r>
          <rPr>
            <b/>
            <sz val="9"/>
            <color indexed="81"/>
            <rFont val="Tahoma"/>
            <family val="2"/>
          </rPr>
          <t xml:space="preserve"> </t>
        </r>
        <r>
          <rPr>
            <b/>
            <sz val="9"/>
            <color indexed="81"/>
            <rFont val="맑은 고딕"/>
            <family val="2"/>
            <charset val="129"/>
          </rPr>
          <t>경우</t>
        </r>
        <r>
          <rPr>
            <b/>
            <sz val="9"/>
            <color indexed="81"/>
            <rFont val="Tahoma"/>
            <family val="2"/>
          </rPr>
          <t xml:space="preserve">(2020.02.11 </t>
        </r>
        <r>
          <rPr>
            <b/>
            <sz val="9"/>
            <color indexed="81"/>
            <rFont val="맑은 고딕"/>
            <family val="2"/>
            <charset val="129"/>
          </rPr>
          <t>신설</t>
        </r>
        <r>
          <rPr>
            <b/>
            <sz val="9"/>
            <color indexed="81"/>
            <rFont val="Tahoma"/>
            <family val="2"/>
          </rPr>
          <t>)</t>
        </r>
      </text>
    </comment>
    <comment ref="J28" authorId="2" shapeId="0" xr:uid="{00000000-0006-0000-0000-000003000000}">
      <text>
        <r>
          <rPr>
            <b/>
            <sz val="9"/>
            <color indexed="81"/>
            <rFont val="Tahoma"/>
            <family val="2"/>
          </rPr>
          <t>1</t>
        </r>
        <r>
          <rPr>
            <b/>
            <sz val="9"/>
            <color indexed="81"/>
            <rFont val="돋움"/>
            <family val="3"/>
            <charset val="129"/>
          </rPr>
          <t>년이상</t>
        </r>
      </text>
    </comment>
    <comment ref="O28" authorId="0" shapeId="0" xr:uid="{B276A503-7580-4567-AB3A-7852389C09D8}">
      <text>
        <r>
          <rPr>
            <b/>
            <sz val="9"/>
            <color indexed="81"/>
            <rFont val="돋움"/>
            <family val="3"/>
            <charset val="129"/>
          </rPr>
          <t>양도주택의</t>
        </r>
        <r>
          <rPr>
            <b/>
            <sz val="9"/>
            <color indexed="81"/>
            <rFont val="Tahoma"/>
            <family val="2"/>
          </rPr>
          <t xml:space="preserve"> </t>
        </r>
        <r>
          <rPr>
            <b/>
            <sz val="9"/>
            <color indexed="81"/>
            <rFont val="돋움"/>
            <family val="3"/>
            <charset val="129"/>
          </rPr>
          <t>본래</t>
        </r>
        <r>
          <rPr>
            <b/>
            <sz val="9"/>
            <color indexed="81"/>
            <rFont val="Tahoma"/>
            <family val="2"/>
          </rPr>
          <t xml:space="preserve"> </t>
        </r>
        <r>
          <rPr>
            <b/>
            <sz val="9"/>
            <color indexed="81"/>
            <rFont val="돋움"/>
            <family val="3"/>
            <charset val="129"/>
          </rPr>
          <t>취득일</t>
        </r>
      </text>
    </comment>
    <comment ref="J29" authorId="2" shapeId="0" xr:uid="{82088058-E419-4656-8841-F50C6B2E41D0}">
      <text>
        <r>
          <rPr>
            <b/>
            <sz val="9"/>
            <color indexed="81"/>
            <rFont val="Tahoma"/>
            <family val="2"/>
          </rPr>
          <t>1</t>
        </r>
        <r>
          <rPr>
            <b/>
            <sz val="9"/>
            <color indexed="81"/>
            <rFont val="돋움"/>
            <family val="3"/>
            <charset val="129"/>
          </rPr>
          <t>년이상</t>
        </r>
      </text>
    </comment>
    <comment ref="O29" authorId="0" shapeId="0" xr:uid="{D1F0C149-AE41-4209-A6CE-2FC85EE10BED}">
      <text>
        <r>
          <rPr>
            <b/>
            <sz val="9"/>
            <color indexed="81"/>
            <rFont val="돋움"/>
            <family val="3"/>
            <charset val="129"/>
          </rPr>
          <t>최종</t>
        </r>
        <r>
          <rPr>
            <b/>
            <sz val="9"/>
            <color indexed="81"/>
            <rFont val="Tahoma"/>
            <family val="2"/>
          </rPr>
          <t xml:space="preserve"> 1</t>
        </r>
        <r>
          <rPr>
            <b/>
            <sz val="9"/>
            <color indexed="81"/>
            <rFont val="돋움"/>
            <family val="3"/>
            <charset val="129"/>
          </rPr>
          <t>주택이</t>
        </r>
        <r>
          <rPr>
            <b/>
            <sz val="9"/>
            <color indexed="81"/>
            <rFont val="Tahoma"/>
            <family val="2"/>
          </rPr>
          <t xml:space="preserve"> </t>
        </r>
        <r>
          <rPr>
            <b/>
            <sz val="9"/>
            <color indexed="81"/>
            <rFont val="돋움"/>
            <family val="3"/>
            <charset val="129"/>
          </rPr>
          <t>된</t>
        </r>
        <r>
          <rPr>
            <b/>
            <sz val="9"/>
            <color indexed="81"/>
            <rFont val="Tahoma"/>
            <family val="2"/>
          </rPr>
          <t xml:space="preserve"> </t>
        </r>
        <r>
          <rPr>
            <b/>
            <sz val="9"/>
            <color indexed="81"/>
            <rFont val="돋움"/>
            <family val="3"/>
            <charset val="129"/>
          </rPr>
          <t>날</t>
        </r>
      </text>
    </comment>
    <comment ref="C30" authorId="0" shapeId="0" xr:uid="{522EA624-081A-4A69-89C6-3E1108096E22}">
      <text>
        <r>
          <rPr>
            <b/>
            <sz val="9"/>
            <color indexed="81"/>
            <rFont val="돋움"/>
            <family val="3"/>
            <charset val="129"/>
          </rPr>
          <t>양도주택이</t>
        </r>
        <r>
          <rPr>
            <b/>
            <sz val="9"/>
            <color indexed="81"/>
            <rFont val="Tahoma"/>
            <family val="2"/>
          </rPr>
          <t xml:space="preserve"> </t>
        </r>
        <r>
          <rPr>
            <b/>
            <sz val="9"/>
            <color indexed="81"/>
            <rFont val="돋움"/>
            <family val="3"/>
            <charset val="129"/>
          </rPr>
          <t>취득</t>
        </r>
        <r>
          <rPr>
            <b/>
            <sz val="9"/>
            <color indexed="81"/>
            <rFont val="Tahoma"/>
            <family val="2"/>
          </rPr>
          <t xml:space="preserve"> </t>
        </r>
        <r>
          <rPr>
            <b/>
            <sz val="9"/>
            <color indexed="81"/>
            <rFont val="돋움"/>
            <family val="3"/>
            <charset val="129"/>
          </rPr>
          <t>당시</t>
        </r>
        <r>
          <rPr>
            <b/>
            <sz val="9"/>
            <color indexed="81"/>
            <rFont val="Tahoma"/>
            <family val="2"/>
          </rPr>
          <t xml:space="preserve"> </t>
        </r>
        <r>
          <rPr>
            <b/>
            <sz val="9"/>
            <color indexed="81"/>
            <rFont val="돋움"/>
            <family val="3"/>
            <charset val="129"/>
          </rPr>
          <t>조정대상지역에</t>
        </r>
        <r>
          <rPr>
            <b/>
            <sz val="9"/>
            <color indexed="81"/>
            <rFont val="Tahoma"/>
            <family val="2"/>
          </rPr>
          <t xml:space="preserve"> </t>
        </r>
        <r>
          <rPr>
            <b/>
            <sz val="9"/>
            <color indexed="81"/>
            <rFont val="돋움"/>
            <family val="3"/>
            <charset val="129"/>
          </rPr>
          <t>소재합니까</t>
        </r>
        <r>
          <rPr>
            <b/>
            <sz val="9"/>
            <color indexed="81"/>
            <rFont val="Tahoma"/>
            <family val="2"/>
          </rPr>
          <t xml:space="preserve">?
</t>
        </r>
        <r>
          <rPr>
            <b/>
            <sz val="9"/>
            <color indexed="81"/>
            <rFont val="돋움"/>
            <family val="3"/>
            <charset val="129"/>
          </rPr>
          <t>양도주택의</t>
        </r>
        <r>
          <rPr>
            <b/>
            <sz val="9"/>
            <color indexed="81"/>
            <rFont val="Tahoma"/>
            <family val="2"/>
          </rPr>
          <t xml:space="preserve"> </t>
        </r>
        <r>
          <rPr>
            <b/>
            <sz val="9"/>
            <color indexed="81"/>
            <rFont val="돋움"/>
            <family val="3"/>
            <charset val="129"/>
          </rPr>
          <t>취득시점에</t>
        </r>
        <r>
          <rPr>
            <b/>
            <sz val="9"/>
            <color indexed="81"/>
            <rFont val="Tahoma"/>
            <family val="2"/>
          </rPr>
          <t xml:space="preserve"> </t>
        </r>
        <r>
          <rPr>
            <b/>
            <sz val="9"/>
            <color indexed="81"/>
            <rFont val="돋움"/>
            <family val="3"/>
            <charset val="129"/>
          </rPr>
          <t>조정대상지역에</t>
        </r>
        <r>
          <rPr>
            <b/>
            <sz val="9"/>
            <color indexed="81"/>
            <rFont val="Tahoma"/>
            <family val="2"/>
          </rPr>
          <t xml:space="preserve"> </t>
        </r>
        <r>
          <rPr>
            <b/>
            <sz val="9"/>
            <color indexed="81"/>
            <rFont val="돋움"/>
            <family val="3"/>
            <charset val="129"/>
          </rPr>
          <t>소재한</t>
        </r>
        <r>
          <rPr>
            <b/>
            <sz val="9"/>
            <color indexed="81"/>
            <rFont val="Tahoma"/>
            <family val="2"/>
          </rPr>
          <t xml:space="preserve"> </t>
        </r>
        <r>
          <rPr>
            <b/>
            <sz val="9"/>
            <color indexed="81"/>
            <rFont val="돋움"/>
            <family val="3"/>
            <charset val="129"/>
          </rPr>
          <t>경우로서</t>
        </r>
        <r>
          <rPr>
            <b/>
            <sz val="9"/>
            <color indexed="81"/>
            <rFont val="Tahoma"/>
            <family val="2"/>
          </rPr>
          <t xml:space="preserve"> </t>
        </r>
        <r>
          <rPr>
            <b/>
            <sz val="9"/>
            <color indexed="81"/>
            <rFont val="돋움"/>
            <family val="3"/>
            <charset val="129"/>
          </rPr>
          <t>조정대상지역</t>
        </r>
        <r>
          <rPr>
            <b/>
            <sz val="9"/>
            <color indexed="81"/>
            <rFont val="Tahoma"/>
            <family val="2"/>
          </rPr>
          <t xml:space="preserve"> </t>
        </r>
        <r>
          <rPr>
            <b/>
            <sz val="9"/>
            <color indexed="81"/>
            <rFont val="돋움"/>
            <family val="3"/>
            <charset val="129"/>
          </rPr>
          <t>공고가</t>
        </r>
        <r>
          <rPr>
            <b/>
            <sz val="9"/>
            <color indexed="81"/>
            <rFont val="Tahoma"/>
            <family val="2"/>
          </rPr>
          <t xml:space="preserve"> </t>
        </r>
        <r>
          <rPr>
            <b/>
            <sz val="9"/>
            <color indexed="81"/>
            <rFont val="돋움"/>
            <family val="3"/>
            <charset val="129"/>
          </rPr>
          <t>있는</t>
        </r>
        <r>
          <rPr>
            <b/>
            <sz val="9"/>
            <color indexed="81"/>
            <rFont val="Tahoma"/>
            <family val="2"/>
          </rPr>
          <t xml:space="preserve"> </t>
        </r>
        <r>
          <rPr>
            <b/>
            <sz val="9"/>
            <color indexed="81"/>
            <rFont val="돋움"/>
            <family val="3"/>
            <charset val="129"/>
          </rPr>
          <t>날</t>
        </r>
        <r>
          <rPr>
            <b/>
            <sz val="9"/>
            <color indexed="81"/>
            <rFont val="Tahoma"/>
            <family val="2"/>
          </rPr>
          <t xml:space="preserve"> </t>
        </r>
        <r>
          <rPr>
            <b/>
            <sz val="9"/>
            <color indexed="81"/>
            <rFont val="돋움"/>
            <family val="3"/>
            <charset val="129"/>
          </rPr>
          <t>이전에</t>
        </r>
        <r>
          <rPr>
            <b/>
            <sz val="9"/>
            <color indexed="81"/>
            <rFont val="Tahoma"/>
            <family val="2"/>
          </rPr>
          <t xml:space="preserve"> </t>
        </r>
        <r>
          <rPr>
            <b/>
            <sz val="9"/>
            <color indexed="81"/>
            <rFont val="돋움"/>
            <family val="3"/>
            <charset val="129"/>
          </rPr>
          <t>매매계약을</t>
        </r>
        <r>
          <rPr>
            <b/>
            <sz val="9"/>
            <color indexed="81"/>
            <rFont val="Tahoma"/>
            <family val="2"/>
          </rPr>
          <t xml:space="preserve"> </t>
        </r>
        <r>
          <rPr>
            <b/>
            <sz val="9"/>
            <color indexed="81"/>
            <rFont val="돋움"/>
            <family val="3"/>
            <charset val="129"/>
          </rPr>
          <t>체결하고</t>
        </r>
        <r>
          <rPr>
            <b/>
            <sz val="9"/>
            <color indexed="81"/>
            <rFont val="Tahoma"/>
            <family val="2"/>
          </rPr>
          <t xml:space="preserve"> </t>
        </r>
        <r>
          <rPr>
            <b/>
            <sz val="9"/>
            <color indexed="81"/>
            <rFont val="돋움"/>
            <family val="3"/>
            <charset val="129"/>
          </rPr>
          <t>계약금을</t>
        </r>
        <r>
          <rPr>
            <b/>
            <sz val="9"/>
            <color indexed="81"/>
            <rFont val="Tahoma"/>
            <family val="2"/>
          </rPr>
          <t xml:space="preserve"> </t>
        </r>
        <r>
          <rPr>
            <b/>
            <sz val="9"/>
            <color indexed="81"/>
            <rFont val="돋움"/>
            <family val="3"/>
            <charset val="129"/>
          </rPr>
          <t>지급한</t>
        </r>
        <r>
          <rPr>
            <b/>
            <sz val="9"/>
            <color indexed="81"/>
            <rFont val="Tahoma"/>
            <family val="2"/>
          </rPr>
          <t xml:space="preserve"> </t>
        </r>
        <r>
          <rPr>
            <b/>
            <sz val="9"/>
            <color indexed="81"/>
            <rFont val="돋움"/>
            <family val="3"/>
            <charset val="129"/>
          </rPr>
          <t>사실이</t>
        </r>
        <r>
          <rPr>
            <b/>
            <sz val="9"/>
            <color indexed="81"/>
            <rFont val="Tahoma"/>
            <family val="2"/>
          </rPr>
          <t xml:space="preserve"> </t>
        </r>
        <r>
          <rPr>
            <b/>
            <sz val="9"/>
            <color indexed="81"/>
            <rFont val="돋움"/>
            <family val="3"/>
            <charset val="129"/>
          </rPr>
          <t>증빙서류를</t>
        </r>
        <r>
          <rPr>
            <b/>
            <sz val="9"/>
            <color indexed="81"/>
            <rFont val="Tahoma"/>
            <family val="2"/>
          </rPr>
          <t xml:space="preserve"> </t>
        </r>
        <r>
          <rPr>
            <b/>
            <sz val="9"/>
            <color indexed="81"/>
            <rFont val="돋움"/>
            <family val="3"/>
            <charset val="129"/>
          </rPr>
          <t>통해</t>
        </r>
        <r>
          <rPr>
            <b/>
            <sz val="9"/>
            <color indexed="81"/>
            <rFont val="Tahoma"/>
            <family val="2"/>
          </rPr>
          <t xml:space="preserve"> </t>
        </r>
        <r>
          <rPr>
            <b/>
            <sz val="9"/>
            <color indexed="81"/>
            <rFont val="돋움"/>
            <family val="3"/>
            <charset val="129"/>
          </rPr>
          <t>확인되고</t>
        </r>
        <r>
          <rPr>
            <b/>
            <sz val="9"/>
            <color indexed="81"/>
            <rFont val="Tahoma"/>
            <family val="2"/>
          </rPr>
          <t xml:space="preserve"> 1</t>
        </r>
        <r>
          <rPr>
            <b/>
            <sz val="9"/>
            <color indexed="81"/>
            <rFont val="돋움"/>
            <family val="3"/>
            <charset val="129"/>
          </rPr>
          <t>세대가</t>
        </r>
        <r>
          <rPr>
            <b/>
            <sz val="9"/>
            <color indexed="81"/>
            <rFont val="Tahoma"/>
            <family val="2"/>
          </rPr>
          <t xml:space="preserve"> </t>
        </r>
        <r>
          <rPr>
            <b/>
            <sz val="9"/>
            <color indexed="81"/>
            <rFont val="돋움"/>
            <family val="3"/>
            <charset val="129"/>
          </rPr>
          <t>계약금</t>
        </r>
        <r>
          <rPr>
            <b/>
            <sz val="9"/>
            <color indexed="81"/>
            <rFont val="Tahoma"/>
            <family val="2"/>
          </rPr>
          <t xml:space="preserve"> </t>
        </r>
        <r>
          <rPr>
            <b/>
            <sz val="9"/>
            <color indexed="81"/>
            <rFont val="돋움"/>
            <family val="3"/>
            <charset val="129"/>
          </rPr>
          <t>지급일</t>
        </r>
        <r>
          <rPr>
            <b/>
            <sz val="9"/>
            <color indexed="81"/>
            <rFont val="Tahoma"/>
            <family val="2"/>
          </rPr>
          <t xml:space="preserve"> </t>
        </r>
        <r>
          <rPr>
            <b/>
            <sz val="9"/>
            <color indexed="81"/>
            <rFont val="돋움"/>
            <family val="3"/>
            <charset val="129"/>
          </rPr>
          <t>현재</t>
        </r>
        <r>
          <rPr>
            <b/>
            <sz val="9"/>
            <color indexed="81"/>
            <rFont val="Tahoma"/>
            <family val="2"/>
          </rPr>
          <t xml:space="preserve"> </t>
        </r>
        <r>
          <rPr>
            <b/>
            <sz val="9"/>
            <color indexed="81"/>
            <rFont val="돋움"/>
            <family val="3"/>
            <charset val="129"/>
          </rPr>
          <t>주택을</t>
        </r>
        <r>
          <rPr>
            <b/>
            <sz val="9"/>
            <color indexed="81"/>
            <rFont val="Tahoma"/>
            <family val="2"/>
          </rPr>
          <t xml:space="preserve"> </t>
        </r>
        <r>
          <rPr>
            <b/>
            <sz val="9"/>
            <color indexed="81"/>
            <rFont val="돋움"/>
            <family val="3"/>
            <charset val="129"/>
          </rPr>
          <t>보유하지</t>
        </r>
        <r>
          <rPr>
            <b/>
            <sz val="9"/>
            <color indexed="81"/>
            <rFont val="Tahoma"/>
            <family val="2"/>
          </rPr>
          <t xml:space="preserve"> </t>
        </r>
        <r>
          <rPr>
            <b/>
            <sz val="9"/>
            <color indexed="81"/>
            <rFont val="돋움"/>
            <family val="3"/>
            <charset val="129"/>
          </rPr>
          <t>않았습니까</t>
        </r>
        <r>
          <rPr>
            <b/>
            <sz val="9"/>
            <color indexed="81"/>
            <rFont val="Tahoma"/>
            <family val="2"/>
          </rPr>
          <t>?
(</t>
        </r>
        <r>
          <rPr>
            <b/>
            <sz val="9"/>
            <color indexed="81"/>
            <rFont val="돋움"/>
            <family val="3"/>
            <charset val="129"/>
          </rPr>
          <t>양도주택이</t>
        </r>
        <r>
          <rPr>
            <b/>
            <sz val="9"/>
            <color indexed="81"/>
            <rFont val="Tahoma"/>
            <family val="2"/>
          </rPr>
          <t xml:space="preserve"> </t>
        </r>
        <r>
          <rPr>
            <b/>
            <sz val="9"/>
            <color indexed="81"/>
            <rFont val="돋움"/>
            <family val="3"/>
            <charset val="129"/>
          </rPr>
          <t>취득시점에</t>
        </r>
        <r>
          <rPr>
            <b/>
            <sz val="9"/>
            <color indexed="81"/>
            <rFont val="Tahoma"/>
            <family val="2"/>
          </rPr>
          <t xml:space="preserve"> </t>
        </r>
        <r>
          <rPr>
            <b/>
            <sz val="9"/>
            <color indexed="81"/>
            <rFont val="돋움"/>
            <family val="3"/>
            <charset val="129"/>
          </rPr>
          <t>조정대상지역에</t>
        </r>
        <r>
          <rPr>
            <b/>
            <sz val="9"/>
            <color indexed="81"/>
            <rFont val="Tahoma"/>
            <family val="2"/>
          </rPr>
          <t xml:space="preserve"> </t>
        </r>
        <r>
          <rPr>
            <b/>
            <sz val="9"/>
            <color indexed="81"/>
            <rFont val="돋움"/>
            <family val="3"/>
            <charset val="129"/>
          </rPr>
          <t>소재한</t>
        </r>
        <r>
          <rPr>
            <b/>
            <sz val="9"/>
            <color indexed="81"/>
            <rFont val="Tahoma"/>
            <family val="2"/>
          </rPr>
          <t xml:space="preserve"> </t>
        </r>
        <r>
          <rPr>
            <b/>
            <sz val="9"/>
            <color indexed="81"/>
            <rFont val="돋움"/>
            <family val="3"/>
            <charset val="129"/>
          </rPr>
          <t>경우만</t>
        </r>
        <r>
          <rPr>
            <b/>
            <sz val="9"/>
            <color indexed="81"/>
            <rFont val="Tahoma"/>
            <family val="2"/>
          </rPr>
          <t xml:space="preserve"> </t>
        </r>
        <r>
          <rPr>
            <b/>
            <sz val="9"/>
            <color indexed="81"/>
            <rFont val="돋움"/>
            <family val="3"/>
            <charset val="129"/>
          </rPr>
          <t>선택</t>
        </r>
        <r>
          <rPr>
            <b/>
            <sz val="9"/>
            <color indexed="81"/>
            <rFont val="Tahoma"/>
            <family val="2"/>
          </rPr>
          <t>)</t>
        </r>
      </text>
    </comment>
    <comment ref="C31" authorId="0" shapeId="0" xr:uid="{D88460A2-47FA-43AB-9B24-02A27083CE64}">
      <text>
        <r>
          <rPr>
            <b/>
            <sz val="9"/>
            <color indexed="81"/>
            <rFont val="돋움"/>
            <family val="3"/>
            <charset val="129"/>
          </rPr>
          <t>세대</t>
        </r>
        <r>
          <rPr>
            <b/>
            <sz val="9"/>
            <color indexed="81"/>
            <rFont val="Tahoma"/>
            <family val="2"/>
          </rPr>
          <t xml:space="preserve"> </t>
        </r>
        <r>
          <rPr>
            <b/>
            <sz val="9"/>
            <color indexed="81"/>
            <rFont val="돋움"/>
            <family val="3"/>
            <charset val="129"/>
          </rPr>
          <t>전원이</t>
        </r>
        <r>
          <rPr>
            <b/>
            <sz val="9"/>
            <color indexed="81"/>
            <rFont val="Tahoma"/>
            <family val="2"/>
          </rPr>
          <t xml:space="preserve"> </t>
        </r>
        <r>
          <rPr>
            <b/>
            <sz val="9"/>
            <color indexed="81"/>
            <rFont val="돋움"/>
            <family val="3"/>
            <charset val="129"/>
          </rPr>
          <t>양도주택</t>
        </r>
        <r>
          <rPr>
            <b/>
            <sz val="9"/>
            <color indexed="81"/>
            <rFont val="Tahoma"/>
            <family val="2"/>
          </rPr>
          <t xml:space="preserve"> </t>
        </r>
        <r>
          <rPr>
            <b/>
            <sz val="9"/>
            <color indexed="81"/>
            <rFont val="돋움"/>
            <family val="3"/>
            <charset val="129"/>
          </rPr>
          <t>보유기간</t>
        </r>
        <r>
          <rPr>
            <b/>
            <sz val="9"/>
            <color indexed="81"/>
            <rFont val="Tahoma"/>
            <family val="2"/>
          </rPr>
          <t xml:space="preserve"> </t>
        </r>
        <r>
          <rPr>
            <b/>
            <sz val="9"/>
            <color indexed="81"/>
            <rFont val="돋움"/>
            <family val="3"/>
            <charset val="129"/>
          </rPr>
          <t>중</t>
        </r>
        <r>
          <rPr>
            <b/>
            <sz val="9"/>
            <color indexed="81"/>
            <rFont val="Tahoma"/>
            <family val="2"/>
          </rPr>
          <t xml:space="preserve"> </t>
        </r>
        <r>
          <rPr>
            <b/>
            <sz val="9"/>
            <color indexed="81"/>
            <rFont val="돋움"/>
            <family val="3"/>
            <charset val="129"/>
          </rPr>
          <t>거주한</t>
        </r>
        <r>
          <rPr>
            <b/>
            <sz val="9"/>
            <color indexed="81"/>
            <rFont val="Tahoma"/>
            <family val="2"/>
          </rPr>
          <t xml:space="preserve"> </t>
        </r>
        <r>
          <rPr>
            <b/>
            <sz val="9"/>
            <color indexed="81"/>
            <rFont val="돋움"/>
            <family val="3"/>
            <charset val="129"/>
          </rPr>
          <t>기간을</t>
        </r>
        <r>
          <rPr>
            <b/>
            <sz val="9"/>
            <color indexed="81"/>
            <rFont val="Tahoma"/>
            <family val="2"/>
          </rPr>
          <t xml:space="preserve"> </t>
        </r>
        <r>
          <rPr>
            <b/>
            <sz val="9"/>
            <color indexed="81"/>
            <rFont val="돋움"/>
            <family val="3"/>
            <charset val="129"/>
          </rPr>
          <t>선택하십시오</t>
        </r>
        <r>
          <rPr>
            <b/>
            <sz val="9"/>
            <color indexed="81"/>
            <rFont val="Tahoma"/>
            <family val="2"/>
          </rPr>
          <t>.
1. 2</t>
        </r>
        <r>
          <rPr>
            <b/>
            <sz val="9"/>
            <color indexed="81"/>
            <rFont val="돋움"/>
            <family val="3"/>
            <charset val="129"/>
          </rPr>
          <t xml:space="preserve">년이상
</t>
        </r>
        <r>
          <rPr>
            <b/>
            <sz val="9"/>
            <color indexed="81"/>
            <rFont val="Tahoma"/>
            <family val="2"/>
          </rPr>
          <t>2. 1</t>
        </r>
        <r>
          <rPr>
            <b/>
            <sz val="9"/>
            <color indexed="81"/>
            <rFont val="돋움"/>
            <family val="3"/>
            <charset val="129"/>
          </rPr>
          <t xml:space="preserve">년이상
</t>
        </r>
        <r>
          <rPr>
            <b/>
            <sz val="9"/>
            <color indexed="81"/>
            <rFont val="Tahoma"/>
            <family val="2"/>
          </rPr>
          <t>3. 1</t>
        </r>
        <r>
          <rPr>
            <b/>
            <sz val="9"/>
            <color indexed="81"/>
            <rFont val="돋움"/>
            <family val="3"/>
            <charset val="129"/>
          </rPr>
          <t>년</t>
        </r>
        <r>
          <rPr>
            <b/>
            <sz val="9"/>
            <color indexed="81"/>
            <rFont val="Tahoma"/>
            <family val="2"/>
          </rPr>
          <t xml:space="preserve"> </t>
        </r>
        <r>
          <rPr>
            <b/>
            <sz val="9"/>
            <color indexed="81"/>
            <rFont val="돋움"/>
            <family val="3"/>
            <charset val="129"/>
          </rPr>
          <t>미만
ㅇ</t>
        </r>
        <r>
          <rPr>
            <b/>
            <sz val="9"/>
            <color indexed="81"/>
            <rFont val="Tahoma"/>
            <family val="2"/>
          </rPr>
          <t xml:space="preserve"> (</t>
        </r>
        <r>
          <rPr>
            <b/>
            <sz val="9"/>
            <color indexed="81"/>
            <rFont val="돋움"/>
            <family val="3"/>
            <charset val="129"/>
          </rPr>
          <t>대상</t>
        </r>
        <r>
          <rPr>
            <b/>
            <sz val="9"/>
            <color indexed="81"/>
            <rFont val="Tahoma"/>
            <family val="2"/>
          </rPr>
          <t>) 1</t>
        </r>
        <r>
          <rPr>
            <b/>
            <sz val="9"/>
            <color indexed="81"/>
            <rFont val="돋움"/>
            <family val="3"/>
            <charset val="129"/>
          </rPr>
          <t>세대가</t>
        </r>
        <r>
          <rPr>
            <b/>
            <sz val="9"/>
            <color indexed="81"/>
            <rFont val="Tahoma"/>
            <family val="2"/>
          </rPr>
          <t xml:space="preserve"> </t>
        </r>
        <r>
          <rPr>
            <b/>
            <sz val="9"/>
            <color indexed="81"/>
            <rFont val="돋움"/>
            <family val="3"/>
            <charset val="129"/>
          </rPr>
          <t>양도일</t>
        </r>
        <r>
          <rPr>
            <b/>
            <sz val="9"/>
            <color indexed="81"/>
            <rFont val="Tahoma"/>
            <family val="2"/>
          </rPr>
          <t xml:space="preserve"> </t>
        </r>
        <r>
          <rPr>
            <b/>
            <sz val="9"/>
            <color indexed="81"/>
            <rFont val="돋움"/>
            <family val="3"/>
            <charset val="129"/>
          </rPr>
          <t>현재</t>
        </r>
        <r>
          <rPr>
            <b/>
            <sz val="9"/>
            <color indexed="81"/>
            <rFont val="Tahoma"/>
            <family val="2"/>
          </rPr>
          <t xml:space="preserve"> </t>
        </r>
        <r>
          <rPr>
            <b/>
            <sz val="9"/>
            <color indexed="81"/>
            <rFont val="돋움"/>
            <family val="3"/>
            <charset val="129"/>
          </rPr>
          <t>국내에</t>
        </r>
        <r>
          <rPr>
            <b/>
            <sz val="9"/>
            <color indexed="81"/>
            <rFont val="Tahoma"/>
            <family val="2"/>
          </rPr>
          <t xml:space="preserve"> </t>
        </r>
        <r>
          <rPr>
            <b/>
            <sz val="9"/>
            <color indexed="81"/>
            <rFont val="돋움"/>
            <family val="3"/>
            <charset val="129"/>
          </rPr>
          <t>보유하고</t>
        </r>
        <r>
          <rPr>
            <b/>
            <sz val="9"/>
            <color indexed="81"/>
            <rFont val="Tahoma"/>
            <family val="2"/>
          </rPr>
          <t xml:space="preserve"> </t>
        </r>
        <r>
          <rPr>
            <b/>
            <sz val="9"/>
            <color indexed="81"/>
            <rFont val="돋움"/>
            <family val="3"/>
            <charset val="129"/>
          </rPr>
          <t>있는</t>
        </r>
        <r>
          <rPr>
            <b/>
            <sz val="9"/>
            <color indexed="81"/>
            <rFont val="Tahoma"/>
            <family val="2"/>
          </rPr>
          <t xml:space="preserve"> 1</t>
        </r>
        <r>
          <rPr>
            <b/>
            <sz val="9"/>
            <color indexed="81"/>
            <rFont val="돋움"/>
            <family val="3"/>
            <charset val="129"/>
          </rPr>
          <t xml:space="preserve">주택
</t>
        </r>
        <r>
          <rPr>
            <b/>
            <sz val="9"/>
            <color indexed="81"/>
            <rFont val="Tahoma"/>
            <family val="2"/>
          </rPr>
          <t xml:space="preserve"> </t>
        </r>
        <r>
          <rPr>
            <b/>
            <sz val="9"/>
            <color indexed="81"/>
            <rFont val="돋움"/>
            <family val="3"/>
            <charset val="129"/>
          </rPr>
          <t>ㅇ</t>
        </r>
        <r>
          <rPr>
            <b/>
            <sz val="9"/>
            <color indexed="81"/>
            <rFont val="Tahoma"/>
            <family val="2"/>
          </rPr>
          <t xml:space="preserve"> (</t>
        </r>
        <r>
          <rPr>
            <b/>
            <sz val="9"/>
            <color indexed="81"/>
            <rFont val="돋움"/>
            <family val="3"/>
            <charset val="129"/>
          </rPr>
          <t>요건</t>
        </r>
        <r>
          <rPr>
            <b/>
            <sz val="9"/>
            <color indexed="81"/>
            <rFont val="Tahoma"/>
            <family val="2"/>
          </rPr>
          <t>) 2</t>
        </r>
        <r>
          <rPr>
            <b/>
            <sz val="9"/>
            <color indexed="81"/>
            <rFont val="돋움"/>
            <family val="3"/>
            <charset val="129"/>
          </rPr>
          <t>년</t>
        </r>
        <r>
          <rPr>
            <b/>
            <sz val="9"/>
            <color indexed="81"/>
            <rFont val="Tahoma"/>
            <family val="2"/>
          </rPr>
          <t xml:space="preserve"> </t>
        </r>
        <r>
          <rPr>
            <b/>
            <sz val="9"/>
            <color indexed="81"/>
            <rFont val="돋움"/>
            <family val="3"/>
            <charset val="129"/>
          </rPr>
          <t>이상</t>
        </r>
        <r>
          <rPr>
            <b/>
            <sz val="9"/>
            <color indexed="81"/>
            <rFont val="Tahoma"/>
            <family val="2"/>
          </rPr>
          <t xml:space="preserve"> </t>
        </r>
        <r>
          <rPr>
            <b/>
            <sz val="9"/>
            <color indexed="81"/>
            <rFont val="돋움"/>
            <family val="3"/>
            <charset val="129"/>
          </rPr>
          <t xml:space="preserve">보유
</t>
        </r>
        <r>
          <rPr>
            <b/>
            <sz val="9"/>
            <color indexed="81"/>
            <rFont val="Tahoma"/>
            <family val="2"/>
          </rPr>
          <t xml:space="preserve">  - </t>
        </r>
        <r>
          <rPr>
            <b/>
            <sz val="9"/>
            <color indexed="81"/>
            <rFont val="돋움"/>
            <family val="3"/>
            <charset val="129"/>
          </rPr>
          <t>조정대상지역</t>
        </r>
        <r>
          <rPr>
            <b/>
            <sz val="9"/>
            <color indexed="81"/>
            <rFont val="Tahoma"/>
            <family val="2"/>
          </rPr>
          <t xml:space="preserve"> </t>
        </r>
        <r>
          <rPr>
            <b/>
            <sz val="9"/>
            <color indexed="81"/>
            <rFont val="돋움"/>
            <family val="3"/>
            <charset val="129"/>
          </rPr>
          <t>내</t>
        </r>
        <r>
          <rPr>
            <b/>
            <sz val="9"/>
            <color indexed="81"/>
            <rFont val="Tahoma"/>
            <family val="2"/>
          </rPr>
          <t xml:space="preserve"> </t>
        </r>
        <r>
          <rPr>
            <b/>
            <sz val="9"/>
            <color indexed="81"/>
            <rFont val="돋움"/>
            <family val="3"/>
            <charset val="129"/>
          </rPr>
          <t>주택</t>
        </r>
        <r>
          <rPr>
            <b/>
            <sz val="9"/>
            <color indexed="81"/>
            <rFont val="Tahoma"/>
            <family val="2"/>
          </rPr>
          <t>(</t>
        </r>
        <r>
          <rPr>
            <b/>
            <sz val="9"/>
            <color indexed="81"/>
            <rFont val="돋움"/>
            <family val="3"/>
            <charset val="129"/>
          </rPr>
          <t>’</t>
        </r>
        <r>
          <rPr>
            <b/>
            <sz val="9"/>
            <color indexed="81"/>
            <rFont val="Tahoma"/>
            <family val="2"/>
          </rPr>
          <t>17.8.3</t>
        </r>
        <r>
          <rPr>
            <b/>
            <sz val="9"/>
            <color indexed="81"/>
            <rFont val="돋움"/>
            <family val="3"/>
            <charset val="129"/>
          </rPr>
          <t>일</t>
        </r>
        <r>
          <rPr>
            <b/>
            <sz val="9"/>
            <color indexed="81"/>
            <rFont val="Tahoma"/>
            <family val="2"/>
          </rPr>
          <t xml:space="preserve"> </t>
        </r>
        <r>
          <rPr>
            <b/>
            <sz val="9"/>
            <color indexed="81"/>
            <rFont val="돋움"/>
            <family val="3"/>
            <charset val="129"/>
          </rPr>
          <t>이후</t>
        </r>
        <r>
          <rPr>
            <b/>
            <sz val="9"/>
            <color indexed="81"/>
            <rFont val="Tahoma"/>
            <family val="2"/>
          </rPr>
          <t xml:space="preserve"> </t>
        </r>
        <r>
          <rPr>
            <b/>
            <sz val="9"/>
            <color indexed="81"/>
            <rFont val="돋움"/>
            <family val="3"/>
            <charset val="129"/>
          </rPr>
          <t>취득</t>
        </r>
        <r>
          <rPr>
            <b/>
            <sz val="9"/>
            <color indexed="81"/>
            <rFont val="Tahoma"/>
            <family val="2"/>
          </rPr>
          <t>)</t>
        </r>
        <r>
          <rPr>
            <b/>
            <sz val="9"/>
            <color indexed="81"/>
            <rFont val="돋움"/>
            <family val="3"/>
            <charset val="129"/>
          </rPr>
          <t>의</t>
        </r>
        <r>
          <rPr>
            <b/>
            <sz val="9"/>
            <color indexed="81"/>
            <rFont val="Tahoma"/>
            <family val="2"/>
          </rPr>
          <t xml:space="preserve"> </t>
        </r>
        <r>
          <rPr>
            <b/>
            <sz val="9"/>
            <color indexed="81"/>
            <rFont val="돋움"/>
            <family val="3"/>
            <charset val="129"/>
          </rPr>
          <t>경우</t>
        </r>
        <r>
          <rPr>
            <b/>
            <sz val="9"/>
            <color indexed="81"/>
            <rFont val="Tahoma"/>
            <family val="2"/>
          </rPr>
          <t xml:space="preserve"> </t>
        </r>
        <r>
          <rPr>
            <b/>
            <sz val="9"/>
            <color indexed="81"/>
            <rFont val="돋움"/>
            <family val="3"/>
            <charset val="129"/>
          </rPr>
          <t>보유기간</t>
        </r>
        <r>
          <rPr>
            <b/>
            <sz val="9"/>
            <color indexed="81"/>
            <rFont val="Tahoma"/>
            <family val="2"/>
          </rPr>
          <t xml:space="preserve"> </t>
        </r>
        <r>
          <rPr>
            <b/>
            <sz val="9"/>
            <color indexed="81"/>
            <rFont val="돋움"/>
            <family val="3"/>
            <charset val="129"/>
          </rPr>
          <t>중</t>
        </r>
        <r>
          <rPr>
            <b/>
            <sz val="9"/>
            <color indexed="81"/>
            <rFont val="Tahoma"/>
            <family val="2"/>
          </rPr>
          <t xml:space="preserve"> 2</t>
        </r>
        <r>
          <rPr>
            <b/>
            <sz val="9"/>
            <color indexed="81"/>
            <rFont val="돋움"/>
            <family val="3"/>
            <charset val="129"/>
          </rPr>
          <t>년</t>
        </r>
        <r>
          <rPr>
            <b/>
            <sz val="9"/>
            <color indexed="81"/>
            <rFont val="Tahoma"/>
            <family val="2"/>
          </rPr>
          <t xml:space="preserve"> </t>
        </r>
        <r>
          <rPr>
            <b/>
            <sz val="9"/>
            <color indexed="81"/>
            <rFont val="돋움"/>
            <family val="3"/>
            <charset val="129"/>
          </rPr>
          <t>이상</t>
        </r>
        <r>
          <rPr>
            <b/>
            <sz val="9"/>
            <color indexed="81"/>
            <rFont val="Tahoma"/>
            <family val="2"/>
          </rPr>
          <t xml:space="preserve"> </t>
        </r>
        <r>
          <rPr>
            <b/>
            <sz val="9"/>
            <color indexed="81"/>
            <rFont val="돋움"/>
            <family val="3"/>
            <charset val="129"/>
          </rPr>
          <t>거주</t>
        </r>
      </text>
    </comment>
    <comment ref="C33" authorId="0" shapeId="0" xr:uid="{4F10EDEB-77EE-45F0-BDDF-582486BDF545}">
      <text>
        <r>
          <rPr>
            <b/>
            <sz val="9"/>
            <color indexed="81"/>
            <rFont val="맑은 고딕"/>
            <family val="2"/>
            <charset val="129"/>
          </rPr>
          <t>소득세법시행령</t>
        </r>
        <r>
          <rPr>
            <b/>
            <sz val="9"/>
            <color indexed="81"/>
            <rFont val="Tahoma"/>
            <family val="2"/>
          </rPr>
          <t xml:space="preserve"> </t>
        </r>
        <r>
          <rPr>
            <b/>
            <sz val="9"/>
            <color indexed="81"/>
            <rFont val="맑은 고딕"/>
            <family val="2"/>
            <charset val="129"/>
          </rPr>
          <t>제</t>
        </r>
        <r>
          <rPr>
            <b/>
            <sz val="9"/>
            <color indexed="81"/>
            <rFont val="Tahoma"/>
            <family val="2"/>
          </rPr>
          <t>154</t>
        </r>
        <r>
          <rPr>
            <b/>
            <sz val="9"/>
            <color indexed="81"/>
            <rFont val="맑은 고딕"/>
            <family val="2"/>
            <charset val="129"/>
          </rPr>
          <t>조</t>
        </r>
        <r>
          <rPr>
            <b/>
            <sz val="9"/>
            <color indexed="81"/>
            <rFont val="Tahoma"/>
            <family val="2"/>
          </rPr>
          <t xml:space="preserve"> [ 1</t>
        </r>
        <r>
          <rPr>
            <b/>
            <sz val="9"/>
            <color indexed="81"/>
            <rFont val="맑은 고딕"/>
            <family val="2"/>
            <charset val="129"/>
          </rPr>
          <t>세대</t>
        </r>
        <r>
          <rPr>
            <b/>
            <sz val="9"/>
            <color indexed="81"/>
            <rFont val="Tahoma"/>
            <family val="2"/>
          </rPr>
          <t xml:space="preserve"> 1</t>
        </r>
        <r>
          <rPr>
            <b/>
            <sz val="9"/>
            <color indexed="81"/>
            <rFont val="맑은 고딕"/>
            <family val="2"/>
            <charset val="129"/>
          </rPr>
          <t>주택의</t>
        </r>
        <r>
          <rPr>
            <b/>
            <sz val="9"/>
            <color indexed="81"/>
            <rFont val="Tahoma"/>
            <family val="2"/>
          </rPr>
          <t xml:space="preserve"> </t>
        </r>
        <r>
          <rPr>
            <b/>
            <sz val="9"/>
            <color indexed="81"/>
            <rFont val="맑은 고딕"/>
            <family val="2"/>
            <charset val="129"/>
          </rPr>
          <t>범위</t>
        </r>
        <r>
          <rPr>
            <b/>
            <sz val="9"/>
            <color indexed="81"/>
            <rFont val="Tahoma"/>
            <family val="2"/>
          </rPr>
          <t xml:space="preserve"> ]
</t>
        </r>
        <r>
          <rPr>
            <b/>
            <sz val="9"/>
            <color indexed="81"/>
            <rFont val="맑은 고딕"/>
            <family val="2"/>
            <charset val="129"/>
          </rPr>
          <t>①</t>
        </r>
        <r>
          <rPr>
            <b/>
            <sz val="9"/>
            <color indexed="81"/>
            <rFont val="Tahoma"/>
            <family val="2"/>
          </rPr>
          <t xml:space="preserve"> </t>
        </r>
        <r>
          <rPr>
            <b/>
            <sz val="9"/>
            <color indexed="81"/>
            <rFont val="맑은 고딕"/>
            <family val="2"/>
            <charset val="129"/>
          </rPr>
          <t>법</t>
        </r>
        <r>
          <rPr>
            <b/>
            <sz val="9"/>
            <color indexed="81"/>
            <rFont val="Tahoma"/>
            <family val="2"/>
          </rPr>
          <t xml:space="preserve"> </t>
        </r>
        <r>
          <rPr>
            <b/>
            <sz val="9"/>
            <color indexed="81"/>
            <rFont val="맑은 고딕"/>
            <family val="2"/>
            <charset val="129"/>
          </rPr>
          <t>제</t>
        </r>
        <r>
          <rPr>
            <b/>
            <sz val="9"/>
            <color indexed="81"/>
            <rFont val="Tahoma"/>
            <family val="2"/>
          </rPr>
          <t>89</t>
        </r>
        <r>
          <rPr>
            <b/>
            <sz val="9"/>
            <color indexed="81"/>
            <rFont val="맑은 고딕"/>
            <family val="2"/>
            <charset val="129"/>
          </rPr>
          <t>조</t>
        </r>
        <r>
          <rPr>
            <b/>
            <sz val="9"/>
            <color indexed="81"/>
            <rFont val="Tahoma"/>
            <family val="2"/>
          </rPr>
          <t xml:space="preserve"> </t>
        </r>
        <r>
          <rPr>
            <b/>
            <sz val="9"/>
            <color indexed="81"/>
            <rFont val="맑은 고딕"/>
            <family val="2"/>
            <charset val="129"/>
          </rPr>
          <t>제</t>
        </r>
        <r>
          <rPr>
            <b/>
            <sz val="9"/>
            <color indexed="81"/>
            <rFont val="Tahoma"/>
            <family val="2"/>
          </rPr>
          <t>1</t>
        </r>
        <r>
          <rPr>
            <b/>
            <sz val="9"/>
            <color indexed="81"/>
            <rFont val="맑은 고딕"/>
            <family val="2"/>
            <charset val="129"/>
          </rPr>
          <t>항</t>
        </r>
        <r>
          <rPr>
            <b/>
            <sz val="9"/>
            <color indexed="81"/>
            <rFont val="Tahoma"/>
            <family val="2"/>
          </rPr>
          <t xml:space="preserve"> </t>
        </r>
        <r>
          <rPr>
            <b/>
            <sz val="9"/>
            <color indexed="81"/>
            <rFont val="맑은 고딕"/>
            <family val="2"/>
            <charset val="129"/>
          </rPr>
          <t>제</t>
        </r>
        <r>
          <rPr>
            <b/>
            <sz val="9"/>
            <color indexed="81"/>
            <rFont val="Tahoma"/>
            <family val="2"/>
          </rPr>
          <t>3</t>
        </r>
        <r>
          <rPr>
            <b/>
            <sz val="9"/>
            <color indexed="81"/>
            <rFont val="맑은 고딕"/>
            <family val="2"/>
            <charset val="129"/>
          </rPr>
          <t>호</t>
        </r>
        <r>
          <rPr>
            <b/>
            <sz val="9"/>
            <color indexed="81"/>
            <rFont val="Tahoma"/>
            <family val="2"/>
          </rPr>
          <t xml:space="preserve"> </t>
        </r>
        <r>
          <rPr>
            <b/>
            <sz val="9"/>
            <color indexed="81"/>
            <rFont val="맑은 고딕"/>
            <family val="2"/>
            <charset val="129"/>
          </rPr>
          <t>가목에서</t>
        </r>
        <r>
          <rPr>
            <b/>
            <sz val="9"/>
            <color indexed="81"/>
            <rFont val="Tahoma"/>
            <family val="2"/>
          </rPr>
          <t xml:space="preserve"> "</t>
        </r>
        <r>
          <rPr>
            <b/>
            <sz val="9"/>
            <color indexed="81"/>
            <rFont val="맑은 고딕"/>
            <family val="2"/>
            <charset val="129"/>
          </rPr>
          <t>대통령령으로</t>
        </r>
        <r>
          <rPr>
            <b/>
            <sz val="9"/>
            <color indexed="81"/>
            <rFont val="Tahoma"/>
            <family val="2"/>
          </rPr>
          <t xml:space="preserve"> </t>
        </r>
        <r>
          <rPr>
            <b/>
            <sz val="9"/>
            <color indexed="81"/>
            <rFont val="맑은 고딕"/>
            <family val="2"/>
            <charset val="129"/>
          </rPr>
          <t>정하는</t>
        </r>
        <r>
          <rPr>
            <b/>
            <sz val="9"/>
            <color indexed="81"/>
            <rFont val="Tahoma"/>
            <family val="2"/>
          </rPr>
          <t xml:space="preserve"> </t>
        </r>
        <r>
          <rPr>
            <b/>
            <sz val="9"/>
            <color indexed="81"/>
            <rFont val="맑은 고딕"/>
            <family val="2"/>
            <charset val="129"/>
          </rPr>
          <t>요건</t>
        </r>
        <r>
          <rPr>
            <b/>
            <sz val="9"/>
            <color indexed="81"/>
            <rFont val="Tahoma"/>
            <family val="2"/>
          </rPr>
          <t>"</t>
        </r>
        <r>
          <rPr>
            <b/>
            <sz val="9"/>
            <color indexed="81"/>
            <rFont val="맑은 고딕"/>
            <family val="2"/>
            <charset val="129"/>
          </rPr>
          <t>이란</t>
        </r>
        <r>
          <rPr>
            <b/>
            <sz val="9"/>
            <color indexed="81"/>
            <rFont val="Tahoma"/>
            <family val="2"/>
          </rPr>
          <t xml:space="preserve"> 1</t>
        </r>
        <r>
          <rPr>
            <b/>
            <sz val="9"/>
            <color indexed="81"/>
            <rFont val="맑은 고딕"/>
            <family val="2"/>
            <charset val="129"/>
          </rPr>
          <t>세대가</t>
        </r>
        <r>
          <rPr>
            <b/>
            <sz val="9"/>
            <color indexed="81"/>
            <rFont val="Tahoma"/>
            <family val="2"/>
          </rPr>
          <t xml:space="preserve"> </t>
        </r>
        <r>
          <rPr>
            <b/>
            <sz val="9"/>
            <color indexed="81"/>
            <rFont val="맑은 고딕"/>
            <family val="2"/>
            <charset val="129"/>
          </rPr>
          <t>양도일</t>
        </r>
        <r>
          <rPr>
            <b/>
            <sz val="9"/>
            <color indexed="81"/>
            <rFont val="Tahoma"/>
            <family val="2"/>
          </rPr>
          <t xml:space="preserve"> </t>
        </r>
        <r>
          <rPr>
            <b/>
            <sz val="9"/>
            <color indexed="81"/>
            <rFont val="맑은 고딕"/>
            <family val="2"/>
            <charset val="129"/>
          </rPr>
          <t>현재</t>
        </r>
        <r>
          <rPr>
            <b/>
            <sz val="9"/>
            <color indexed="81"/>
            <rFont val="Tahoma"/>
            <family val="2"/>
          </rPr>
          <t xml:space="preserve"> </t>
        </r>
        <r>
          <rPr>
            <b/>
            <sz val="9"/>
            <color indexed="81"/>
            <rFont val="맑은 고딕"/>
            <family val="2"/>
            <charset val="129"/>
          </rPr>
          <t>국내에</t>
        </r>
        <r>
          <rPr>
            <b/>
            <sz val="9"/>
            <color indexed="81"/>
            <rFont val="Tahoma"/>
            <family val="2"/>
          </rPr>
          <t xml:space="preserve"> 1</t>
        </r>
        <r>
          <rPr>
            <b/>
            <sz val="9"/>
            <color indexed="81"/>
            <rFont val="맑은 고딕"/>
            <family val="2"/>
            <charset val="129"/>
          </rPr>
          <t>주택을</t>
        </r>
        <r>
          <rPr>
            <b/>
            <sz val="9"/>
            <color indexed="81"/>
            <rFont val="Tahoma"/>
            <family val="2"/>
          </rPr>
          <t xml:space="preserve"> </t>
        </r>
        <r>
          <rPr>
            <b/>
            <sz val="9"/>
            <color indexed="81"/>
            <rFont val="맑은 고딕"/>
            <family val="2"/>
            <charset val="129"/>
          </rPr>
          <t>보유하고</t>
        </r>
        <r>
          <rPr>
            <b/>
            <sz val="9"/>
            <color indexed="81"/>
            <rFont val="Tahoma"/>
            <family val="2"/>
          </rPr>
          <t xml:space="preserve"> </t>
        </r>
        <r>
          <rPr>
            <b/>
            <sz val="9"/>
            <color indexed="81"/>
            <rFont val="맑은 고딕"/>
            <family val="2"/>
            <charset val="129"/>
          </rPr>
          <t>있는</t>
        </r>
        <r>
          <rPr>
            <b/>
            <sz val="9"/>
            <color indexed="81"/>
            <rFont val="Tahoma"/>
            <family val="2"/>
          </rPr>
          <t xml:space="preserve"> </t>
        </r>
        <r>
          <rPr>
            <b/>
            <sz val="9"/>
            <color indexed="81"/>
            <rFont val="맑은 고딕"/>
            <family val="2"/>
            <charset val="129"/>
          </rPr>
          <t>경우로서</t>
        </r>
        <r>
          <rPr>
            <b/>
            <sz val="9"/>
            <color indexed="81"/>
            <rFont val="Tahoma"/>
            <family val="2"/>
          </rPr>
          <t xml:space="preserve"> </t>
        </r>
        <r>
          <rPr>
            <b/>
            <sz val="9"/>
            <color indexed="81"/>
            <rFont val="맑은 고딕"/>
            <family val="2"/>
            <charset val="129"/>
          </rPr>
          <t>해당</t>
        </r>
        <r>
          <rPr>
            <b/>
            <sz val="9"/>
            <color indexed="81"/>
            <rFont val="Tahoma"/>
            <family val="2"/>
          </rPr>
          <t xml:space="preserve"> </t>
        </r>
        <r>
          <rPr>
            <b/>
            <sz val="9"/>
            <color indexed="81"/>
            <rFont val="맑은 고딕"/>
            <family val="2"/>
            <charset val="129"/>
          </rPr>
          <t>주택의</t>
        </r>
        <r>
          <rPr>
            <b/>
            <sz val="9"/>
            <color indexed="81"/>
            <rFont val="Tahoma"/>
            <family val="2"/>
          </rPr>
          <t xml:space="preserve"> </t>
        </r>
        <r>
          <rPr>
            <b/>
            <sz val="9"/>
            <color indexed="81"/>
            <rFont val="맑은 고딕"/>
            <family val="2"/>
            <charset val="129"/>
          </rPr>
          <t>보유기간이</t>
        </r>
        <r>
          <rPr>
            <b/>
            <sz val="9"/>
            <color indexed="81"/>
            <rFont val="Tahoma"/>
            <family val="2"/>
          </rPr>
          <t xml:space="preserve"> 2</t>
        </r>
        <r>
          <rPr>
            <b/>
            <sz val="9"/>
            <color indexed="81"/>
            <rFont val="맑은 고딕"/>
            <family val="2"/>
            <charset val="129"/>
          </rPr>
          <t>년</t>
        </r>
        <r>
          <rPr>
            <b/>
            <sz val="9"/>
            <color indexed="81"/>
            <rFont val="Tahoma"/>
            <family val="2"/>
          </rPr>
          <t>(</t>
        </r>
        <r>
          <rPr>
            <b/>
            <sz val="9"/>
            <color indexed="81"/>
            <rFont val="맑은 고딕"/>
            <family val="2"/>
            <charset val="129"/>
          </rPr>
          <t>제</t>
        </r>
        <r>
          <rPr>
            <b/>
            <sz val="9"/>
            <color indexed="81"/>
            <rFont val="Tahoma"/>
            <family val="2"/>
          </rPr>
          <t>8</t>
        </r>
        <r>
          <rPr>
            <b/>
            <sz val="9"/>
            <color indexed="81"/>
            <rFont val="맑은 고딕"/>
            <family val="2"/>
            <charset val="129"/>
          </rPr>
          <t>항</t>
        </r>
        <r>
          <rPr>
            <b/>
            <sz val="9"/>
            <color indexed="81"/>
            <rFont val="Tahoma"/>
            <family val="2"/>
          </rPr>
          <t xml:space="preserve"> </t>
        </r>
        <r>
          <rPr>
            <b/>
            <sz val="9"/>
            <color indexed="81"/>
            <rFont val="맑은 고딕"/>
            <family val="2"/>
            <charset val="129"/>
          </rPr>
          <t>제</t>
        </r>
        <r>
          <rPr>
            <b/>
            <sz val="9"/>
            <color indexed="81"/>
            <rFont val="Tahoma"/>
            <family val="2"/>
          </rPr>
          <t>2</t>
        </r>
        <r>
          <rPr>
            <b/>
            <sz val="9"/>
            <color indexed="81"/>
            <rFont val="맑은 고딕"/>
            <family val="2"/>
            <charset val="129"/>
          </rPr>
          <t>호에</t>
        </r>
        <r>
          <rPr>
            <b/>
            <sz val="9"/>
            <color indexed="81"/>
            <rFont val="Tahoma"/>
            <family val="2"/>
          </rPr>
          <t xml:space="preserve"> </t>
        </r>
        <r>
          <rPr>
            <b/>
            <sz val="9"/>
            <color indexed="81"/>
            <rFont val="맑은 고딕"/>
            <family val="2"/>
            <charset val="129"/>
          </rPr>
          <t>해당하는</t>
        </r>
        <r>
          <rPr>
            <b/>
            <sz val="9"/>
            <color indexed="81"/>
            <rFont val="Tahoma"/>
            <family val="2"/>
          </rPr>
          <t xml:space="preserve"> </t>
        </r>
        <r>
          <rPr>
            <b/>
            <sz val="9"/>
            <color indexed="81"/>
            <rFont val="맑은 고딕"/>
            <family val="2"/>
            <charset val="129"/>
          </rPr>
          <t>거주자의</t>
        </r>
        <r>
          <rPr>
            <b/>
            <sz val="9"/>
            <color indexed="81"/>
            <rFont val="Tahoma"/>
            <family val="2"/>
          </rPr>
          <t xml:space="preserve"> </t>
        </r>
        <r>
          <rPr>
            <b/>
            <sz val="9"/>
            <color indexed="81"/>
            <rFont val="맑은 고딕"/>
            <family val="2"/>
            <charset val="129"/>
          </rPr>
          <t>주택인</t>
        </r>
        <r>
          <rPr>
            <b/>
            <sz val="9"/>
            <color indexed="81"/>
            <rFont val="Tahoma"/>
            <family val="2"/>
          </rPr>
          <t xml:space="preserve"> </t>
        </r>
        <r>
          <rPr>
            <b/>
            <sz val="9"/>
            <color indexed="81"/>
            <rFont val="맑은 고딕"/>
            <family val="2"/>
            <charset val="129"/>
          </rPr>
          <t>경우는</t>
        </r>
        <r>
          <rPr>
            <b/>
            <sz val="9"/>
            <color indexed="81"/>
            <rFont val="Tahoma"/>
            <family val="2"/>
          </rPr>
          <t xml:space="preserve"> 3</t>
        </r>
        <r>
          <rPr>
            <b/>
            <sz val="9"/>
            <color indexed="81"/>
            <rFont val="맑은 고딕"/>
            <family val="2"/>
            <charset val="129"/>
          </rPr>
          <t>년</t>
        </r>
        <r>
          <rPr>
            <b/>
            <sz val="9"/>
            <color indexed="81"/>
            <rFont val="Tahoma"/>
            <family val="2"/>
          </rPr>
          <t xml:space="preserve">) </t>
        </r>
        <r>
          <rPr>
            <b/>
            <sz val="9"/>
            <color indexed="81"/>
            <rFont val="맑은 고딕"/>
            <family val="2"/>
            <charset val="129"/>
          </rPr>
          <t>이상인</t>
        </r>
        <r>
          <rPr>
            <b/>
            <sz val="9"/>
            <color indexed="81"/>
            <rFont val="Tahoma"/>
            <family val="2"/>
          </rPr>
          <t xml:space="preserve"> </t>
        </r>
        <r>
          <rPr>
            <b/>
            <sz val="9"/>
            <color indexed="81"/>
            <rFont val="맑은 고딕"/>
            <family val="2"/>
            <charset val="129"/>
          </rPr>
          <t xml:space="preserve">것
</t>
        </r>
        <r>
          <rPr>
            <b/>
            <sz val="9"/>
            <color indexed="81"/>
            <rFont val="Tahoma"/>
            <family val="2"/>
          </rPr>
          <t>[</t>
        </r>
        <r>
          <rPr>
            <b/>
            <sz val="9"/>
            <color indexed="81"/>
            <rFont val="맑은 고딕"/>
            <family val="2"/>
            <charset val="129"/>
          </rPr>
          <t>취득</t>
        </r>
        <r>
          <rPr>
            <b/>
            <sz val="9"/>
            <color indexed="81"/>
            <rFont val="Tahoma"/>
            <family val="2"/>
          </rPr>
          <t xml:space="preserve"> </t>
        </r>
        <r>
          <rPr>
            <b/>
            <sz val="9"/>
            <color indexed="81"/>
            <rFont val="맑은 고딕"/>
            <family val="2"/>
            <charset val="129"/>
          </rPr>
          <t>당시에</t>
        </r>
        <r>
          <rPr>
            <b/>
            <sz val="9"/>
            <color indexed="81"/>
            <rFont val="Tahoma"/>
            <family val="2"/>
          </rPr>
          <t xml:space="preserve"> </t>
        </r>
        <r>
          <rPr>
            <b/>
            <sz val="9"/>
            <color indexed="81"/>
            <rFont val="맑은 고딕"/>
            <family val="2"/>
            <charset val="129"/>
          </rPr>
          <t>「주택법」</t>
        </r>
        <r>
          <rPr>
            <b/>
            <sz val="9"/>
            <color indexed="81"/>
            <rFont val="Tahoma"/>
            <family val="2"/>
          </rPr>
          <t xml:space="preserve"> </t>
        </r>
        <r>
          <rPr>
            <b/>
            <sz val="9"/>
            <color indexed="81"/>
            <rFont val="맑은 고딕"/>
            <family val="2"/>
            <charset val="129"/>
          </rPr>
          <t>제</t>
        </r>
        <r>
          <rPr>
            <b/>
            <sz val="9"/>
            <color indexed="81"/>
            <rFont val="Tahoma"/>
            <family val="2"/>
          </rPr>
          <t>63</t>
        </r>
        <r>
          <rPr>
            <b/>
            <sz val="9"/>
            <color indexed="81"/>
            <rFont val="맑은 고딕"/>
            <family val="2"/>
            <charset val="129"/>
          </rPr>
          <t>조의</t>
        </r>
        <r>
          <rPr>
            <b/>
            <sz val="9"/>
            <color indexed="81"/>
            <rFont val="Tahoma"/>
            <family val="2"/>
          </rPr>
          <t xml:space="preserve">2 </t>
        </r>
        <r>
          <rPr>
            <b/>
            <sz val="9"/>
            <color indexed="81"/>
            <rFont val="맑은 고딕"/>
            <family val="2"/>
            <charset val="129"/>
          </rPr>
          <t>제</t>
        </r>
        <r>
          <rPr>
            <b/>
            <sz val="9"/>
            <color indexed="81"/>
            <rFont val="Tahoma"/>
            <family val="2"/>
          </rPr>
          <t>1</t>
        </r>
        <r>
          <rPr>
            <b/>
            <sz val="9"/>
            <color indexed="81"/>
            <rFont val="맑은 고딕"/>
            <family val="2"/>
            <charset val="129"/>
          </rPr>
          <t>항</t>
        </r>
        <r>
          <rPr>
            <b/>
            <sz val="9"/>
            <color indexed="81"/>
            <rFont val="Tahoma"/>
            <family val="2"/>
          </rPr>
          <t xml:space="preserve"> </t>
        </r>
        <r>
          <rPr>
            <b/>
            <sz val="9"/>
            <color indexed="81"/>
            <rFont val="맑은 고딕"/>
            <family val="2"/>
            <charset val="129"/>
          </rPr>
          <t>제</t>
        </r>
        <r>
          <rPr>
            <b/>
            <sz val="9"/>
            <color indexed="81"/>
            <rFont val="Tahoma"/>
            <family val="2"/>
          </rPr>
          <t>1</t>
        </r>
        <r>
          <rPr>
            <b/>
            <sz val="9"/>
            <color indexed="81"/>
            <rFont val="맑은 고딕"/>
            <family val="2"/>
            <charset val="129"/>
          </rPr>
          <t>호에</t>
        </r>
        <r>
          <rPr>
            <b/>
            <sz val="9"/>
            <color indexed="81"/>
            <rFont val="Tahoma"/>
            <family val="2"/>
          </rPr>
          <t xml:space="preserve"> </t>
        </r>
        <r>
          <rPr>
            <b/>
            <sz val="9"/>
            <color indexed="81"/>
            <rFont val="맑은 고딕"/>
            <family val="2"/>
            <charset val="129"/>
          </rPr>
          <t>따른</t>
        </r>
        <r>
          <rPr>
            <b/>
            <sz val="9"/>
            <color indexed="81"/>
            <rFont val="Tahoma"/>
            <family val="2"/>
          </rPr>
          <t xml:space="preserve"> </t>
        </r>
        <r>
          <rPr>
            <b/>
            <sz val="9"/>
            <color indexed="81"/>
            <rFont val="맑은 고딕"/>
            <family val="2"/>
            <charset val="129"/>
          </rPr>
          <t>조정대상지역</t>
        </r>
        <r>
          <rPr>
            <b/>
            <sz val="9"/>
            <color indexed="81"/>
            <rFont val="Tahoma"/>
            <family val="2"/>
          </rPr>
          <t>(</t>
        </r>
        <r>
          <rPr>
            <b/>
            <sz val="9"/>
            <color indexed="81"/>
            <rFont val="맑은 고딕"/>
            <family val="2"/>
            <charset val="129"/>
          </rPr>
          <t>이하</t>
        </r>
        <r>
          <rPr>
            <b/>
            <sz val="9"/>
            <color indexed="81"/>
            <rFont val="Tahoma"/>
            <family val="2"/>
          </rPr>
          <t xml:space="preserve"> "</t>
        </r>
        <r>
          <rPr>
            <b/>
            <sz val="9"/>
            <color indexed="81"/>
            <rFont val="맑은 고딕"/>
            <family val="2"/>
            <charset val="129"/>
          </rPr>
          <t>조정대상지역</t>
        </r>
        <r>
          <rPr>
            <b/>
            <sz val="9"/>
            <color indexed="81"/>
            <rFont val="Tahoma"/>
            <family val="2"/>
          </rPr>
          <t>"</t>
        </r>
        <r>
          <rPr>
            <b/>
            <sz val="9"/>
            <color indexed="81"/>
            <rFont val="맑은 고딕"/>
            <family val="2"/>
            <charset val="129"/>
          </rPr>
          <t>이라</t>
        </r>
        <r>
          <rPr>
            <b/>
            <sz val="9"/>
            <color indexed="81"/>
            <rFont val="Tahoma"/>
            <family val="2"/>
          </rPr>
          <t xml:space="preserve"> </t>
        </r>
        <r>
          <rPr>
            <b/>
            <sz val="9"/>
            <color indexed="81"/>
            <rFont val="맑은 고딕"/>
            <family val="2"/>
            <charset val="129"/>
          </rPr>
          <t>한다</t>
        </r>
        <r>
          <rPr>
            <b/>
            <sz val="9"/>
            <color indexed="81"/>
            <rFont val="Tahoma"/>
            <family val="2"/>
          </rPr>
          <t>)</t>
        </r>
        <r>
          <rPr>
            <b/>
            <sz val="9"/>
            <color indexed="81"/>
            <rFont val="맑은 고딕"/>
            <family val="2"/>
            <charset val="129"/>
          </rPr>
          <t>에</t>
        </r>
        <r>
          <rPr>
            <b/>
            <sz val="9"/>
            <color indexed="81"/>
            <rFont val="Tahoma"/>
            <family val="2"/>
          </rPr>
          <t xml:space="preserve"> </t>
        </r>
        <r>
          <rPr>
            <b/>
            <sz val="9"/>
            <color indexed="81"/>
            <rFont val="맑은 고딕"/>
            <family val="2"/>
            <charset val="129"/>
          </rPr>
          <t>있는</t>
        </r>
        <r>
          <rPr>
            <b/>
            <sz val="9"/>
            <color indexed="81"/>
            <rFont val="Tahoma"/>
            <family val="2"/>
          </rPr>
          <t xml:space="preserve"> </t>
        </r>
        <r>
          <rPr>
            <b/>
            <sz val="9"/>
            <color indexed="81"/>
            <rFont val="맑은 고딕"/>
            <family val="2"/>
            <charset val="129"/>
          </rPr>
          <t>주택의</t>
        </r>
        <r>
          <rPr>
            <b/>
            <sz val="9"/>
            <color indexed="81"/>
            <rFont val="Tahoma"/>
            <family val="2"/>
          </rPr>
          <t xml:space="preserve"> </t>
        </r>
        <r>
          <rPr>
            <b/>
            <sz val="9"/>
            <color indexed="81"/>
            <rFont val="맑은 고딕"/>
            <family val="2"/>
            <charset val="129"/>
          </rPr>
          <t>경우에는</t>
        </r>
        <r>
          <rPr>
            <b/>
            <sz val="9"/>
            <color indexed="81"/>
            <rFont val="Tahoma"/>
            <family val="2"/>
          </rPr>
          <t xml:space="preserve"> </t>
        </r>
        <r>
          <rPr>
            <b/>
            <sz val="9"/>
            <color indexed="81"/>
            <rFont val="맑은 고딕"/>
            <family val="2"/>
            <charset val="129"/>
          </rPr>
          <t>해당</t>
        </r>
        <r>
          <rPr>
            <b/>
            <sz val="9"/>
            <color indexed="81"/>
            <rFont val="Tahoma"/>
            <family val="2"/>
          </rPr>
          <t xml:space="preserve"> </t>
        </r>
        <r>
          <rPr>
            <b/>
            <sz val="9"/>
            <color indexed="81"/>
            <rFont val="맑은 고딕"/>
            <family val="2"/>
            <charset val="129"/>
          </rPr>
          <t>주택의</t>
        </r>
        <r>
          <rPr>
            <b/>
            <sz val="9"/>
            <color indexed="81"/>
            <rFont val="Tahoma"/>
            <family val="2"/>
          </rPr>
          <t xml:space="preserve"> </t>
        </r>
        <r>
          <rPr>
            <b/>
            <sz val="9"/>
            <color indexed="81"/>
            <rFont val="맑은 고딕"/>
            <family val="2"/>
            <charset val="129"/>
          </rPr>
          <t>보유기간이</t>
        </r>
        <r>
          <rPr>
            <b/>
            <sz val="9"/>
            <color indexed="81"/>
            <rFont val="Tahoma"/>
            <family val="2"/>
          </rPr>
          <t xml:space="preserve"> 2</t>
        </r>
        <r>
          <rPr>
            <b/>
            <sz val="9"/>
            <color indexed="81"/>
            <rFont val="맑은 고딕"/>
            <family val="2"/>
            <charset val="129"/>
          </rPr>
          <t>년</t>
        </r>
        <r>
          <rPr>
            <b/>
            <sz val="9"/>
            <color indexed="81"/>
            <rFont val="Tahoma"/>
            <family val="2"/>
          </rPr>
          <t>(</t>
        </r>
        <r>
          <rPr>
            <b/>
            <sz val="9"/>
            <color indexed="81"/>
            <rFont val="맑은 고딕"/>
            <family val="2"/>
            <charset val="129"/>
          </rPr>
          <t>제</t>
        </r>
        <r>
          <rPr>
            <b/>
            <sz val="9"/>
            <color indexed="81"/>
            <rFont val="Tahoma"/>
            <family val="2"/>
          </rPr>
          <t>8</t>
        </r>
        <r>
          <rPr>
            <b/>
            <sz val="9"/>
            <color indexed="81"/>
            <rFont val="맑은 고딕"/>
            <family val="2"/>
            <charset val="129"/>
          </rPr>
          <t>항</t>
        </r>
        <r>
          <rPr>
            <b/>
            <sz val="9"/>
            <color indexed="81"/>
            <rFont val="Tahoma"/>
            <family val="2"/>
          </rPr>
          <t xml:space="preserve"> </t>
        </r>
        <r>
          <rPr>
            <b/>
            <sz val="9"/>
            <color indexed="81"/>
            <rFont val="맑은 고딕"/>
            <family val="2"/>
            <charset val="129"/>
          </rPr>
          <t>제</t>
        </r>
        <r>
          <rPr>
            <b/>
            <sz val="9"/>
            <color indexed="81"/>
            <rFont val="Tahoma"/>
            <family val="2"/>
          </rPr>
          <t>2</t>
        </r>
        <r>
          <rPr>
            <b/>
            <sz val="9"/>
            <color indexed="81"/>
            <rFont val="맑은 고딕"/>
            <family val="2"/>
            <charset val="129"/>
          </rPr>
          <t>호에</t>
        </r>
        <r>
          <rPr>
            <b/>
            <sz val="9"/>
            <color indexed="81"/>
            <rFont val="Tahoma"/>
            <family val="2"/>
          </rPr>
          <t xml:space="preserve"> </t>
        </r>
        <r>
          <rPr>
            <b/>
            <sz val="9"/>
            <color indexed="81"/>
            <rFont val="맑은 고딕"/>
            <family val="2"/>
            <charset val="129"/>
          </rPr>
          <t>해당하는</t>
        </r>
        <r>
          <rPr>
            <b/>
            <sz val="9"/>
            <color indexed="81"/>
            <rFont val="Tahoma"/>
            <family val="2"/>
          </rPr>
          <t xml:space="preserve"> </t>
        </r>
        <r>
          <rPr>
            <b/>
            <sz val="9"/>
            <color indexed="81"/>
            <rFont val="맑은 고딕"/>
            <family val="2"/>
            <charset val="129"/>
          </rPr>
          <t>거주자의</t>
        </r>
        <r>
          <rPr>
            <b/>
            <sz val="9"/>
            <color indexed="81"/>
            <rFont val="Tahoma"/>
            <family val="2"/>
          </rPr>
          <t xml:space="preserve"> </t>
        </r>
        <r>
          <rPr>
            <b/>
            <sz val="9"/>
            <color indexed="81"/>
            <rFont val="맑은 고딕"/>
            <family val="2"/>
            <charset val="129"/>
          </rPr>
          <t>주택인</t>
        </r>
        <r>
          <rPr>
            <b/>
            <sz val="9"/>
            <color indexed="81"/>
            <rFont val="Tahoma"/>
            <family val="2"/>
          </rPr>
          <t xml:space="preserve"> </t>
        </r>
        <r>
          <rPr>
            <b/>
            <sz val="9"/>
            <color indexed="81"/>
            <rFont val="맑은 고딕"/>
            <family val="2"/>
            <charset val="129"/>
          </rPr>
          <t>경우에는</t>
        </r>
        <r>
          <rPr>
            <b/>
            <sz val="9"/>
            <color indexed="81"/>
            <rFont val="Tahoma"/>
            <family val="2"/>
          </rPr>
          <t xml:space="preserve"> 3</t>
        </r>
        <r>
          <rPr>
            <b/>
            <sz val="9"/>
            <color indexed="81"/>
            <rFont val="맑은 고딕"/>
            <family val="2"/>
            <charset val="129"/>
          </rPr>
          <t>년</t>
        </r>
        <r>
          <rPr>
            <b/>
            <sz val="9"/>
            <color indexed="81"/>
            <rFont val="Tahoma"/>
            <family val="2"/>
          </rPr>
          <t xml:space="preserve">) </t>
        </r>
        <r>
          <rPr>
            <b/>
            <sz val="9"/>
            <color indexed="81"/>
            <rFont val="맑은 고딕"/>
            <family val="2"/>
            <charset val="129"/>
          </rPr>
          <t>이상이고</t>
        </r>
        <r>
          <rPr>
            <b/>
            <sz val="9"/>
            <color indexed="81"/>
            <rFont val="Tahoma"/>
            <family val="2"/>
          </rPr>
          <t xml:space="preserve"> </t>
        </r>
        <r>
          <rPr>
            <b/>
            <sz val="9"/>
            <color indexed="81"/>
            <rFont val="맑은 고딕"/>
            <family val="2"/>
            <charset val="129"/>
          </rPr>
          <t>그</t>
        </r>
        <r>
          <rPr>
            <b/>
            <sz val="9"/>
            <color indexed="81"/>
            <rFont val="Tahoma"/>
            <family val="2"/>
          </rPr>
          <t xml:space="preserve"> </t>
        </r>
        <r>
          <rPr>
            <b/>
            <sz val="9"/>
            <color indexed="81"/>
            <rFont val="맑은 고딕"/>
            <family val="2"/>
            <charset val="129"/>
          </rPr>
          <t>보유기간</t>
        </r>
        <r>
          <rPr>
            <b/>
            <sz val="9"/>
            <color indexed="81"/>
            <rFont val="Tahoma"/>
            <family val="2"/>
          </rPr>
          <t xml:space="preserve"> </t>
        </r>
        <r>
          <rPr>
            <b/>
            <sz val="9"/>
            <color indexed="81"/>
            <rFont val="맑은 고딕"/>
            <family val="2"/>
            <charset val="129"/>
          </rPr>
          <t>중</t>
        </r>
        <r>
          <rPr>
            <b/>
            <sz val="9"/>
            <color indexed="81"/>
            <rFont val="Tahoma"/>
            <family val="2"/>
          </rPr>
          <t xml:space="preserve"> </t>
        </r>
        <r>
          <rPr>
            <b/>
            <sz val="9"/>
            <color indexed="81"/>
            <rFont val="맑은 고딕"/>
            <family val="2"/>
            <charset val="129"/>
          </rPr>
          <t>거주기간이</t>
        </r>
        <r>
          <rPr>
            <b/>
            <sz val="9"/>
            <color indexed="81"/>
            <rFont val="Tahoma"/>
            <family val="2"/>
          </rPr>
          <t xml:space="preserve"> 2</t>
        </r>
        <r>
          <rPr>
            <b/>
            <sz val="9"/>
            <color indexed="81"/>
            <rFont val="맑은 고딕"/>
            <family val="2"/>
            <charset val="129"/>
          </rPr>
          <t>년</t>
        </r>
        <r>
          <rPr>
            <b/>
            <sz val="9"/>
            <color indexed="81"/>
            <rFont val="Tahoma"/>
            <family val="2"/>
          </rPr>
          <t xml:space="preserve"> </t>
        </r>
        <r>
          <rPr>
            <b/>
            <sz val="9"/>
            <color indexed="81"/>
            <rFont val="맑은 고딕"/>
            <family val="2"/>
            <charset val="129"/>
          </rPr>
          <t>이상인</t>
        </r>
        <r>
          <rPr>
            <b/>
            <sz val="9"/>
            <color indexed="81"/>
            <rFont val="Tahoma"/>
            <family val="2"/>
          </rPr>
          <t xml:space="preserve"> </t>
        </r>
        <r>
          <rPr>
            <b/>
            <sz val="9"/>
            <color indexed="81"/>
            <rFont val="맑은 고딕"/>
            <family val="2"/>
            <charset val="129"/>
          </rPr>
          <t>것</t>
        </r>
        <r>
          <rPr>
            <b/>
            <sz val="9"/>
            <color indexed="81"/>
            <rFont val="Tahoma"/>
            <family val="2"/>
          </rPr>
          <t>]</t>
        </r>
        <r>
          <rPr>
            <b/>
            <sz val="9"/>
            <color indexed="81"/>
            <rFont val="맑은 고딕"/>
            <family val="2"/>
            <charset val="129"/>
          </rPr>
          <t>을</t>
        </r>
        <r>
          <rPr>
            <b/>
            <sz val="9"/>
            <color indexed="81"/>
            <rFont val="Tahoma"/>
            <family val="2"/>
          </rPr>
          <t xml:space="preserve"> </t>
        </r>
        <r>
          <rPr>
            <b/>
            <sz val="9"/>
            <color indexed="81"/>
            <rFont val="맑은 고딕"/>
            <family val="2"/>
            <charset val="129"/>
          </rPr>
          <t>말한다</t>
        </r>
        <r>
          <rPr>
            <b/>
            <sz val="9"/>
            <color indexed="81"/>
            <rFont val="Tahoma"/>
            <family val="2"/>
          </rPr>
          <t xml:space="preserve">. 
</t>
        </r>
        <r>
          <rPr>
            <b/>
            <sz val="9"/>
            <color indexed="81"/>
            <rFont val="맑은 고딕"/>
            <family val="2"/>
            <charset val="129"/>
          </rPr>
          <t>다만</t>
        </r>
        <r>
          <rPr>
            <b/>
            <sz val="9"/>
            <color indexed="81"/>
            <rFont val="Tahoma"/>
            <family val="2"/>
          </rPr>
          <t>, 1</t>
        </r>
        <r>
          <rPr>
            <b/>
            <sz val="9"/>
            <color indexed="81"/>
            <rFont val="맑은 고딕"/>
            <family val="2"/>
            <charset val="129"/>
          </rPr>
          <t>세대가</t>
        </r>
        <r>
          <rPr>
            <b/>
            <sz val="9"/>
            <color indexed="81"/>
            <rFont val="Tahoma"/>
            <family val="2"/>
          </rPr>
          <t xml:space="preserve"> </t>
        </r>
        <r>
          <rPr>
            <b/>
            <sz val="9"/>
            <color indexed="81"/>
            <rFont val="맑은 고딕"/>
            <family val="2"/>
            <charset val="129"/>
          </rPr>
          <t>양도일</t>
        </r>
        <r>
          <rPr>
            <b/>
            <sz val="9"/>
            <color indexed="81"/>
            <rFont val="Tahoma"/>
            <family val="2"/>
          </rPr>
          <t xml:space="preserve"> </t>
        </r>
        <r>
          <rPr>
            <b/>
            <sz val="9"/>
            <color indexed="81"/>
            <rFont val="맑은 고딕"/>
            <family val="2"/>
            <charset val="129"/>
          </rPr>
          <t>현재</t>
        </r>
        <r>
          <rPr>
            <b/>
            <sz val="9"/>
            <color indexed="81"/>
            <rFont val="Tahoma"/>
            <family val="2"/>
          </rPr>
          <t xml:space="preserve"> </t>
        </r>
        <r>
          <rPr>
            <b/>
            <sz val="9"/>
            <color indexed="81"/>
            <rFont val="맑은 고딕"/>
            <family val="2"/>
            <charset val="129"/>
          </rPr>
          <t>국내에</t>
        </r>
        <r>
          <rPr>
            <b/>
            <sz val="9"/>
            <color indexed="81"/>
            <rFont val="Tahoma"/>
            <family val="2"/>
          </rPr>
          <t xml:space="preserve"> 1</t>
        </r>
        <r>
          <rPr>
            <b/>
            <sz val="9"/>
            <color indexed="81"/>
            <rFont val="맑은 고딕"/>
            <family val="2"/>
            <charset val="129"/>
          </rPr>
          <t>주택을</t>
        </r>
        <r>
          <rPr>
            <b/>
            <sz val="9"/>
            <color indexed="81"/>
            <rFont val="Tahoma"/>
            <family val="2"/>
          </rPr>
          <t xml:space="preserve"> </t>
        </r>
        <r>
          <rPr>
            <b/>
            <sz val="9"/>
            <color indexed="81"/>
            <rFont val="맑은 고딕"/>
            <family val="2"/>
            <charset val="129"/>
          </rPr>
          <t>보유하고</t>
        </r>
        <r>
          <rPr>
            <b/>
            <sz val="9"/>
            <color indexed="81"/>
            <rFont val="Tahoma"/>
            <family val="2"/>
          </rPr>
          <t xml:space="preserve"> </t>
        </r>
        <r>
          <rPr>
            <b/>
            <sz val="9"/>
            <color indexed="81"/>
            <rFont val="맑은 고딕"/>
            <family val="2"/>
            <charset val="129"/>
          </rPr>
          <t>있는</t>
        </r>
        <r>
          <rPr>
            <b/>
            <sz val="9"/>
            <color indexed="81"/>
            <rFont val="Tahoma"/>
            <family val="2"/>
          </rPr>
          <t xml:space="preserve"> </t>
        </r>
        <r>
          <rPr>
            <b/>
            <sz val="9"/>
            <color indexed="81"/>
            <rFont val="맑은 고딕"/>
            <family val="2"/>
            <charset val="129"/>
          </rPr>
          <t>경우로서</t>
        </r>
        <r>
          <rPr>
            <b/>
            <sz val="9"/>
            <color indexed="81"/>
            <rFont val="Tahoma"/>
            <family val="2"/>
          </rPr>
          <t xml:space="preserve"> </t>
        </r>
        <r>
          <rPr>
            <b/>
            <sz val="9"/>
            <color indexed="81"/>
            <rFont val="맑은 고딕"/>
            <family val="2"/>
            <charset val="129"/>
          </rPr>
          <t>제</t>
        </r>
        <r>
          <rPr>
            <b/>
            <sz val="9"/>
            <color indexed="81"/>
            <rFont val="Tahoma"/>
            <family val="2"/>
          </rPr>
          <t>1</t>
        </r>
        <r>
          <rPr>
            <b/>
            <sz val="9"/>
            <color indexed="81"/>
            <rFont val="맑은 고딕"/>
            <family val="2"/>
            <charset val="129"/>
          </rPr>
          <t>호부터</t>
        </r>
        <r>
          <rPr>
            <b/>
            <sz val="9"/>
            <color indexed="81"/>
            <rFont val="Tahoma"/>
            <family val="2"/>
          </rPr>
          <t xml:space="preserve"> </t>
        </r>
        <r>
          <rPr>
            <b/>
            <sz val="9"/>
            <color indexed="81"/>
            <rFont val="맑은 고딕"/>
            <family val="2"/>
            <charset val="129"/>
          </rPr>
          <t>제</t>
        </r>
        <r>
          <rPr>
            <b/>
            <sz val="9"/>
            <color indexed="81"/>
            <rFont val="Tahoma"/>
            <family val="2"/>
          </rPr>
          <t>3</t>
        </r>
        <r>
          <rPr>
            <b/>
            <sz val="9"/>
            <color indexed="81"/>
            <rFont val="맑은 고딕"/>
            <family val="2"/>
            <charset val="129"/>
          </rPr>
          <t>호까지의</t>
        </r>
        <r>
          <rPr>
            <b/>
            <sz val="9"/>
            <color indexed="81"/>
            <rFont val="Tahoma"/>
            <family val="2"/>
          </rPr>
          <t xml:space="preserve"> </t>
        </r>
        <r>
          <rPr>
            <b/>
            <sz val="9"/>
            <color indexed="81"/>
            <rFont val="맑은 고딕"/>
            <family val="2"/>
            <charset val="129"/>
          </rPr>
          <t>어느</t>
        </r>
        <r>
          <rPr>
            <b/>
            <sz val="9"/>
            <color indexed="81"/>
            <rFont val="Tahoma"/>
            <family val="2"/>
          </rPr>
          <t xml:space="preserve"> </t>
        </r>
        <r>
          <rPr>
            <b/>
            <sz val="9"/>
            <color indexed="81"/>
            <rFont val="맑은 고딕"/>
            <family val="2"/>
            <charset val="129"/>
          </rPr>
          <t>하나에</t>
        </r>
        <r>
          <rPr>
            <b/>
            <sz val="9"/>
            <color indexed="81"/>
            <rFont val="Tahoma"/>
            <family val="2"/>
          </rPr>
          <t xml:space="preserve"> </t>
        </r>
        <r>
          <rPr>
            <b/>
            <sz val="9"/>
            <color indexed="81"/>
            <rFont val="맑은 고딕"/>
            <family val="2"/>
            <charset val="129"/>
          </rPr>
          <t>해당하는</t>
        </r>
        <r>
          <rPr>
            <b/>
            <sz val="9"/>
            <color indexed="81"/>
            <rFont val="Tahoma"/>
            <family val="2"/>
          </rPr>
          <t xml:space="preserve"> </t>
        </r>
        <r>
          <rPr>
            <b/>
            <sz val="9"/>
            <color indexed="81"/>
            <rFont val="맑은 고딕"/>
            <family val="2"/>
            <charset val="129"/>
          </rPr>
          <t>경우에는</t>
        </r>
        <r>
          <rPr>
            <b/>
            <sz val="9"/>
            <color indexed="81"/>
            <rFont val="Tahoma"/>
            <family val="2"/>
          </rPr>
          <t xml:space="preserve"> 
        </t>
        </r>
        <r>
          <rPr>
            <b/>
            <sz val="9"/>
            <color indexed="81"/>
            <rFont val="맑은 고딕"/>
            <family val="2"/>
            <charset val="129"/>
          </rPr>
          <t>그</t>
        </r>
        <r>
          <rPr>
            <b/>
            <sz val="9"/>
            <color indexed="81"/>
            <rFont val="Tahoma"/>
            <family val="2"/>
          </rPr>
          <t xml:space="preserve"> </t>
        </r>
        <r>
          <rPr>
            <b/>
            <sz val="9"/>
            <color indexed="81"/>
            <rFont val="맑은 고딕"/>
            <family val="2"/>
            <charset val="129"/>
          </rPr>
          <t>보유기간</t>
        </r>
        <r>
          <rPr>
            <b/>
            <sz val="9"/>
            <color indexed="81"/>
            <rFont val="Tahoma"/>
            <family val="2"/>
          </rPr>
          <t xml:space="preserve"> </t>
        </r>
        <r>
          <rPr>
            <b/>
            <sz val="9"/>
            <color indexed="81"/>
            <rFont val="맑은 고딕"/>
            <family val="2"/>
            <charset val="129"/>
          </rPr>
          <t>및</t>
        </r>
        <r>
          <rPr>
            <b/>
            <sz val="9"/>
            <color indexed="81"/>
            <rFont val="Tahoma"/>
            <family val="2"/>
          </rPr>
          <t xml:space="preserve"> </t>
        </r>
        <r>
          <rPr>
            <b/>
            <sz val="9"/>
            <color indexed="81"/>
            <rFont val="맑은 고딕"/>
            <family val="2"/>
            <charset val="129"/>
          </rPr>
          <t>거주기간의</t>
        </r>
        <r>
          <rPr>
            <b/>
            <sz val="9"/>
            <color indexed="81"/>
            <rFont val="Tahoma"/>
            <family val="2"/>
          </rPr>
          <t xml:space="preserve"> </t>
        </r>
        <r>
          <rPr>
            <b/>
            <sz val="9"/>
            <color indexed="81"/>
            <rFont val="맑은 고딕"/>
            <family val="2"/>
            <charset val="129"/>
          </rPr>
          <t>제한을</t>
        </r>
        <r>
          <rPr>
            <b/>
            <sz val="9"/>
            <color indexed="81"/>
            <rFont val="Tahoma"/>
            <family val="2"/>
          </rPr>
          <t xml:space="preserve"> </t>
        </r>
        <r>
          <rPr>
            <b/>
            <sz val="9"/>
            <color indexed="81"/>
            <rFont val="맑은 고딕"/>
            <family val="2"/>
            <charset val="129"/>
          </rPr>
          <t>받지</t>
        </r>
        <r>
          <rPr>
            <b/>
            <sz val="9"/>
            <color indexed="81"/>
            <rFont val="Tahoma"/>
            <family val="2"/>
          </rPr>
          <t xml:space="preserve"> </t>
        </r>
        <r>
          <rPr>
            <b/>
            <sz val="9"/>
            <color indexed="81"/>
            <rFont val="맑은 고딕"/>
            <family val="2"/>
            <charset val="129"/>
          </rPr>
          <t>않으며</t>
        </r>
        <r>
          <rPr>
            <b/>
            <sz val="9"/>
            <color indexed="81"/>
            <rFont val="Tahoma"/>
            <family val="2"/>
          </rPr>
          <t xml:space="preserve"> </t>
        </r>
        <r>
          <rPr>
            <b/>
            <sz val="9"/>
            <color indexed="81"/>
            <rFont val="맑은 고딕"/>
            <family val="2"/>
            <charset val="129"/>
          </rPr>
          <t>제</t>
        </r>
        <r>
          <rPr>
            <b/>
            <sz val="9"/>
            <color indexed="81"/>
            <rFont val="Tahoma"/>
            <family val="2"/>
          </rPr>
          <t>5</t>
        </r>
        <r>
          <rPr>
            <b/>
            <sz val="9"/>
            <color indexed="81"/>
            <rFont val="맑은 고딕"/>
            <family val="2"/>
            <charset val="129"/>
          </rPr>
          <t>호에</t>
        </r>
        <r>
          <rPr>
            <b/>
            <sz val="9"/>
            <color indexed="81"/>
            <rFont val="Tahoma"/>
            <family val="2"/>
          </rPr>
          <t xml:space="preserve"> </t>
        </r>
        <r>
          <rPr>
            <b/>
            <sz val="9"/>
            <color indexed="81"/>
            <rFont val="맑은 고딕"/>
            <family val="2"/>
            <charset val="129"/>
          </rPr>
          <t>해당하는</t>
        </r>
        <r>
          <rPr>
            <b/>
            <sz val="9"/>
            <color indexed="81"/>
            <rFont val="Tahoma"/>
            <family val="2"/>
          </rPr>
          <t xml:space="preserve"> </t>
        </r>
        <r>
          <rPr>
            <b/>
            <sz val="9"/>
            <color indexed="81"/>
            <rFont val="맑은 고딕"/>
            <family val="2"/>
            <charset val="129"/>
          </rPr>
          <t>경우에는</t>
        </r>
        <r>
          <rPr>
            <b/>
            <sz val="9"/>
            <color indexed="81"/>
            <rFont val="Tahoma"/>
            <family val="2"/>
          </rPr>
          <t xml:space="preserve"> </t>
        </r>
        <r>
          <rPr>
            <b/>
            <sz val="9"/>
            <color indexed="81"/>
            <rFont val="맑은 고딕"/>
            <family val="2"/>
            <charset val="129"/>
          </rPr>
          <t>거주기간의</t>
        </r>
        <r>
          <rPr>
            <b/>
            <sz val="9"/>
            <color indexed="81"/>
            <rFont val="Tahoma"/>
            <family val="2"/>
          </rPr>
          <t xml:space="preserve"> </t>
        </r>
        <r>
          <rPr>
            <b/>
            <sz val="9"/>
            <color indexed="81"/>
            <rFont val="맑은 고딕"/>
            <family val="2"/>
            <charset val="129"/>
          </rPr>
          <t>제한을</t>
        </r>
        <r>
          <rPr>
            <b/>
            <sz val="9"/>
            <color indexed="81"/>
            <rFont val="Tahoma"/>
            <family val="2"/>
          </rPr>
          <t xml:space="preserve"> </t>
        </r>
        <r>
          <rPr>
            <b/>
            <sz val="9"/>
            <color indexed="81"/>
            <rFont val="맑은 고딕"/>
            <family val="2"/>
            <charset val="129"/>
          </rPr>
          <t>받지</t>
        </r>
        <r>
          <rPr>
            <b/>
            <sz val="9"/>
            <color indexed="81"/>
            <rFont val="Tahoma"/>
            <family val="2"/>
          </rPr>
          <t xml:space="preserve"> </t>
        </r>
        <r>
          <rPr>
            <b/>
            <sz val="9"/>
            <color indexed="81"/>
            <rFont val="맑은 고딕"/>
            <family val="2"/>
            <charset val="129"/>
          </rPr>
          <t>않는다</t>
        </r>
        <r>
          <rPr>
            <b/>
            <sz val="9"/>
            <color indexed="81"/>
            <rFont val="Tahoma"/>
            <family val="2"/>
          </rPr>
          <t xml:space="preserve">.(2020.02.11 </t>
        </r>
        <r>
          <rPr>
            <b/>
            <sz val="9"/>
            <color indexed="81"/>
            <rFont val="맑은 고딕"/>
            <family val="2"/>
            <charset val="129"/>
          </rPr>
          <t>단서개정</t>
        </r>
        <r>
          <rPr>
            <b/>
            <sz val="9"/>
            <color indexed="81"/>
            <rFont val="Tahoma"/>
            <family val="2"/>
          </rPr>
          <t xml:space="preserve">)
</t>
        </r>
      </text>
    </comment>
    <comment ref="C34" authorId="0" shapeId="0" xr:uid="{24BCD8A1-280E-4E52-BDAB-DED23FDB6E1A}">
      <text>
        <r>
          <rPr>
            <b/>
            <sz val="9"/>
            <color indexed="81"/>
            <rFont val="돋움"/>
            <family val="3"/>
            <charset val="129"/>
          </rPr>
          <t>주택</t>
        </r>
        <r>
          <rPr>
            <b/>
            <sz val="9"/>
            <color indexed="81"/>
            <rFont val="Tahoma"/>
            <family val="2"/>
          </rPr>
          <t xml:space="preserve"> </t>
        </r>
        <r>
          <rPr>
            <b/>
            <sz val="9"/>
            <color indexed="81"/>
            <rFont val="돋움"/>
            <family val="3"/>
            <charset val="129"/>
          </rPr>
          <t>양도일을</t>
        </r>
        <r>
          <rPr>
            <b/>
            <sz val="9"/>
            <color indexed="81"/>
            <rFont val="Tahoma"/>
            <family val="2"/>
          </rPr>
          <t xml:space="preserve"> </t>
        </r>
        <r>
          <rPr>
            <b/>
            <sz val="9"/>
            <color indexed="81"/>
            <rFont val="돋움"/>
            <family val="3"/>
            <charset val="129"/>
          </rPr>
          <t>입력하십시오</t>
        </r>
        <r>
          <rPr>
            <b/>
            <sz val="9"/>
            <color indexed="81"/>
            <rFont val="Tahoma"/>
            <family val="2"/>
          </rPr>
          <t xml:space="preserve">.
</t>
        </r>
        <r>
          <rPr>
            <b/>
            <sz val="9"/>
            <color indexed="81"/>
            <rFont val="돋움"/>
            <family val="3"/>
            <charset val="129"/>
          </rPr>
          <t>※</t>
        </r>
        <r>
          <rPr>
            <b/>
            <sz val="9"/>
            <color indexed="81"/>
            <rFont val="Tahoma"/>
            <family val="2"/>
          </rPr>
          <t xml:space="preserve"> </t>
        </r>
        <r>
          <rPr>
            <b/>
            <sz val="9"/>
            <color indexed="81"/>
            <rFont val="돋움"/>
            <family val="3"/>
            <charset val="129"/>
          </rPr>
          <t>양도일</t>
        </r>
        <r>
          <rPr>
            <b/>
            <sz val="9"/>
            <color indexed="81"/>
            <rFont val="Tahoma"/>
            <family val="2"/>
          </rPr>
          <t xml:space="preserve"> </t>
        </r>
        <r>
          <rPr>
            <b/>
            <sz val="9"/>
            <color indexed="81"/>
            <rFont val="돋움"/>
            <family val="3"/>
            <charset val="129"/>
          </rPr>
          <t>및</t>
        </r>
        <r>
          <rPr>
            <b/>
            <sz val="9"/>
            <color indexed="81"/>
            <rFont val="Tahoma"/>
            <family val="2"/>
          </rPr>
          <t xml:space="preserve"> </t>
        </r>
        <r>
          <rPr>
            <b/>
            <sz val="9"/>
            <color indexed="81"/>
            <rFont val="돋움"/>
            <family val="3"/>
            <charset val="129"/>
          </rPr>
          <t>취득일이란</t>
        </r>
        <r>
          <rPr>
            <b/>
            <sz val="9"/>
            <color indexed="81"/>
            <rFont val="Tahoma"/>
            <family val="2"/>
          </rPr>
          <t xml:space="preserve"> </t>
        </r>
        <r>
          <rPr>
            <b/>
            <sz val="9"/>
            <color indexed="81"/>
            <rFont val="돋움"/>
            <family val="3"/>
            <charset val="129"/>
          </rPr>
          <t>잔금을</t>
        </r>
        <r>
          <rPr>
            <b/>
            <sz val="9"/>
            <color indexed="81"/>
            <rFont val="Tahoma"/>
            <family val="2"/>
          </rPr>
          <t xml:space="preserve"> </t>
        </r>
        <r>
          <rPr>
            <b/>
            <sz val="9"/>
            <color indexed="81"/>
            <rFont val="돋움"/>
            <family val="3"/>
            <charset val="129"/>
          </rPr>
          <t>주고</t>
        </r>
        <r>
          <rPr>
            <b/>
            <sz val="9"/>
            <color indexed="81"/>
            <rFont val="Tahoma"/>
            <family val="2"/>
          </rPr>
          <t xml:space="preserve"> </t>
        </r>
        <r>
          <rPr>
            <b/>
            <sz val="9"/>
            <color indexed="81"/>
            <rFont val="돋움"/>
            <family val="3"/>
            <charset val="129"/>
          </rPr>
          <t>받은</t>
        </r>
        <r>
          <rPr>
            <b/>
            <sz val="9"/>
            <color indexed="81"/>
            <rFont val="Tahoma"/>
            <family val="2"/>
          </rPr>
          <t xml:space="preserve"> </t>
        </r>
        <r>
          <rPr>
            <b/>
            <sz val="9"/>
            <color indexed="81"/>
            <rFont val="돋움"/>
            <family val="3"/>
            <charset val="129"/>
          </rPr>
          <t>날과</t>
        </r>
        <r>
          <rPr>
            <b/>
            <sz val="9"/>
            <color indexed="81"/>
            <rFont val="Tahoma"/>
            <family val="2"/>
          </rPr>
          <t xml:space="preserve"> </t>
        </r>
        <r>
          <rPr>
            <b/>
            <sz val="9"/>
            <color indexed="81"/>
            <rFont val="돋움"/>
            <family val="3"/>
            <charset val="129"/>
          </rPr>
          <t>등기접수일</t>
        </r>
        <r>
          <rPr>
            <b/>
            <sz val="9"/>
            <color indexed="81"/>
            <rFont val="Tahoma"/>
            <family val="2"/>
          </rPr>
          <t xml:space="preserve"> </t>
        </r>
        <r>
          <rPr>
            <b/>
            <sz val="9"/>
            <color indexed="81"/>
            <rFont val="돋움"/>
            <family val="3"/>
            <charset val="129"/>
          </rPr>
          <t>중</t>
        </r>
        <r>
          <rPr>
            <b/>
            <sz val="9"/>
            <color indexed="81"/>
            <rFont val="Tahoma"/>
            <family val="2"/>
          </rPr>
          <t xml:space="preserve"> </t>
        </r>
        <r>
          <rPr>
            <b/>
            <sz val="9"/>
            <color indexed="81"/>
            <rFont val="돋움"/>
            <family val="3"/>
            <charset val="129"/>
          </rPr>
          <t>빠른날을</t>
        </r>
        <r>
          <rPr>
            <b/>
            <sz val="9"/>
            <color indexed="81"/>
            <rFont val="Tahoma"/>
            <family val="2"/>
          </rPr>
          <t xml:space="preserve"> </t>
        </r>
        <r>
          <rPr>
            <b/>
            <sz val="9"/>
            <color indexed="81"/>
            <rFont val="돋움"/>
            <family val="3"/>
            <charset val="129"/>
          </rPr>
          <t>말합니다</t>
        </r>
        <r>
          <rPr>
            <b/>
            <sz val="9"/>
            <color indexed="81"/>
            <rFont val="Tahoma"/>
            <family val="2"/>
          </rPr>
          <t>.</t>
        </r>
      </text>
    </comment>
    <comment ref="C35" authorId="0" shapeId="0" xr:uid="{AE845172-7408-4EE1-BA59-51BE2C28B84E}">
      <text>
        <r>
          <rPr>
            <b/>
            <sz val="9"/>
            <color indexed="81"/>
            <rFont val="맑은 고딕"/>
            <family val="2"/>
            <charset val="129"/>
          </rPr>
          <t>소득세법시행령</t>
        </r>
        <r>
          <rPr>
            <b/>
            <sz val="9"/>
            <color indexed="81"/>
            <rFont val="Tahoma"/>
            <family val="2"/>
          </rPr>
          <t xml:space="preserve"> </t>
        </r>
        <r>
          <rPr>
            <b/>
            <sz val="9"/>
            <color indexed="81"/>
            <rFont val="맑은 고딕"/>
            <family val="2"/>
            <charset val="129"/>
          </rPr>
          <t>제</t>
        </r>
        <r>
          <rPr>
            <b/>
            <sz val="9"/>
            <color indexed="81"/>
            <rFont val="Tahoma"/>
            <family val="2"/>
          </rPr>
          <t>154</t>
        </r>
        <r>
          <rPr>
            <b/>
            <sz val="9"/>
            <color indexed="81"/>
            <rFont val="맑은 고딕"/>
            <family val="2"/>
            <charset val="129"/>
          </rPr>
          <t>조</t>
        </r>
        <r>
          <rPr>
            <b/>
            <sz val="9"/>
            <color indexed="81"/>
            <rFont val="Tahoma"/>
            <family val="2"/>
          </rPr>
          <t xml:space="preserve"> [ 1</t>
        </r>
        <r>
          <rPr>
            <b/>
            <sz val="9"/>
            <color indexed="81"/>
            <rFont val="맑은 고딕"/>
            <family val="2"/>
            <charset val="129"/>
          </rPr>
          <t>세대</t>
        </r>
        <r>
          <rPr>
            <b/>
            <sz val="9"/>
            <color indexed="81"/>
            <rFont val="Tahoma"/>
            <family val="2"/>
          </rPr>
          <t xml:space="preserve"> 1</t>
        </r>
        <r>
          <rPr>
            <b/>
            <sz val="9"/>
            <color indexed="81"/>
            <rFont val="맑은 고딕"/>
            <family val="2"/>
            <charset val="129"/>
          </rPr>
          <t>주택의</t>
        </r>
        <r>
          <rPr>
            <b/>
            <sz val="9"/>
            <color indexed="81"/>
            <rFont val="Tahoma"/>
            <family val="2"/>
          </rPr>
          <t xml:space="preserve"> </t>
        </r>
        <r>
          <rPr>
            <b/>
            <sz val="9"/>
            <color indexed="81"/>
            <rFont val="맑은 고딕"/>
            <family val="2"/>
            <charset val="129"/>
          </rPr>
          <t>범위</t>
        </r>
        <r>
          <rPr>
            <b/>
            <sz val="9"/>
            <color indexed="81"/>
            <rFont val="Tahoma"/>
            <family val="2"/>
          </rPr>
          <t xml:space="preserve"> ]
</t>
        </r>
        <r>
          <rPr>
            <b/>
            <sz val="9"/>
            <color indexed="81"/>
            <rFont val="맑은 고딕"/>
            <family val="2"/>
            <charset val="129"/>
          </rPr>
          <t>⑤</t>
        </r>
        <r>
          <rPr>
            <b/>
            <sz val="9"/>
            <color indexed="81"/>
            <rFont val="Tahoma"/>
            <family val="2"/>
          </rPr>
          <t xml:space="preserve"> </t>
        </r>
        <r>
          <rPr>
            <b/>
            <sz val="9"/>
            <color indexed="81"/>
            <rFont val="맑은 고딕"/>
            <family val="2"/>
            <charset val="129"/>
          </rPr>
          <t>제</t>
        </r>
        <r>
          <rPr>
            <b/>
            <sz val="9"/>
            <color indexed="81"/>
            <rFont val="Tahoma"/>
            <family val="2"/>
          </rPr>
          <t>1</t>
        </r>
        <r>
          <rPr>
            <b/>
            <sz val="9"/>
            <color indexed="81"/>
            <rFont val="맑은 고딕"/>
            <family val="2"/>
            <charset val="129"/>
          </rPr>
          <t>항에</t>
        </r>
        <r>
          <rPr>
            <b/>
            <sz val="9"/>
            <color indexed="81"/>
            <rFont val="Tahoma"/>
            <family val="2"/>
          </rPr>
          <t xml:space="preserve"> </t>
        </r>
        <r>
          <rPr>
            <b/>
            <sz val="9"/>
            <color indexed="81"/>
            <rFont val="맑은 고딕"/>
            <family val="2"/>
            <charset val="129"/>
          </rPr>
          <t>따른</t>
        </r>
        <r>
          <rPr>
            <b/>
            <sz val="9"/>
            <color indexed="81"/>
            <rFont val="Tahoma"/>
            <family val="2"/>
          </rPr>
          <t xml:space="preserve"> </t>
        </r>
        <r>
          <rPr>
            <b/>
            <sz val="9"/>
            <color indexed="81"/>
            <rFont val="맑은 고딕"/>
            <family val="2"/>
            <charset val="129"/>
          </rPr>
          <t>보유기간의</t>
        </r>
        <r>
          <rPr>
            <b/>
            <sz val="9"/>
            <color indexed="81"/>
            <rFont val="Tahoma"/>
            <family val="2"/>
          </rPr>
          <t xml:space="preserve"> </t>
        </r>
        <r>
          <rPr>
            <b/>
            <sz val="9"/>
            <color indexed="81"/>
            <rFont val="맑은 고딕"/>
            <family val="2"/>
            <charset val="129"/>
          </rPr>
          <t>계산은</t>
        </r>
        <r>
          <rPr>
            <b/>
            <sz val="9"/>
            <color indexed="81"/>
            <rFont val="Tahoma"/>
            <family val="2"/>
          </rPr>
          <t xml:space="preserve"> </t>
        </r>
        <r>
          <rPr>
            <b/>
            <sz val="9"/>
            <color indexed="81"/>
            <rFont val="맑은 고딕"/>
            <family val="2"/>
            <charset val="129"/>
          </rPr>
          <t>법</t>
        </r>
        <r>
          <rPr>
            <b/>
            <sz val="9"/>
            <color indexed="81"/>
            <rFont val="Tahoma"/>
            <family val="2"/>
          </rPr>
          <t xml:space="preserve"> </t>
        </r>
        <r>
          <rPr>
            <b/>
            <sz val="9"/>
            <color indexed="81"/>
            <rFont val="맑은 고딕"/>
            <family val="2"/>
            <charset val="129"/>
          </rPr>
          <t>제</t>
        </r>
        <r>
          <rPr>
            <b/>
            <sz val="9"/>
            <color indexed="81"/>
            <rFont val="Tahoma"/>
            <family val="2"/>
          </rPr>
          <t>95</t>
        </r>
        <r>
          <rPr>
            <b/>
            <sz val="9"/>
            <color indexed="81"/>
            <rFont val="맑은 고딕"/>
            <family val="2"/>
            <charset val="129"/>
          </rPr>
          <t>조</t>
        </r>
        <r>
          <rPr>
            <b/>
            <sz val="9"/>
            <color indexed="81"/>
            <rFont val="Tahoma"/>
            <family val="2"/>
          </rPr>
          <t xml:space="preserve">[ </t>
        </r>
        <r>
          <rPr>
            <b/>
            <sz val="9"/>
            <color indexed="81"/>
            <rFont val="맑은 고딕"/>
            <family val="2"/>
            <charset val="129"/>
          </rPr>
          <t>양도소득금액</t>
        </r>
        <r>
          <rPr>
            <b/>
            <sz val="9"/>
            <color indexed="81"/>
            <rFont val="Tahoma"/>
            <family val="2"/>
          </rPr>
          <t xml:space="preserve"> ] </t>
        </r>
        <r>
          <rPr>
            <b/>
            <sz val="9"/>
            <color indexed="81"/>
            <rFont val="맑은 고딕"/>
            <family val="2"/>
            <charset val="129"/>
          </rPr>
          <t>제</t>
        </r>
        <r>
          <rPr>
            <b/>
            <sz val="9"/>
            <color indexed="81"/>
            <rFont val="Tahoma"/>
            <family val="2"/>
          </rPr>
          <t>4</t>
        </r>
        <r>
          <rPr>
            <b/>
            <sz val="9"/>
            <color indexed="81"/>
            <rFont val="맑은 고딕"/>
            <family val="2"/>
            <charset val="129"/>
          </rPr>
          <t>항에</t>
        </r>
        <r>
          <rPr>
            <b/>
            <sz val="9"/>
            <color indexed="81"/>
            <rFont val="Tahoma"/>
            <family val="2"/>
          </rPr>
          <t xml:space="preserve"> </t>
        </r>
        <r>
          <rPr>
            <b/>
            <sz val="9"/>
            <color indexed="81"/>
            <rFont val="맑은 고딕"/>
            <family val="2"/>
            <charset val="129"/>
          </rPr>
          <t>따른다</t>
        </r>
        <r>
          <rPr>
            <b/>
            <sz val="9"/>
            <color indexed="81"/>
            <rFont val="Tahoma"/>
            <family val="2"/>
          </rPr>
          <t xml:space="preserve">.
 </t>
        </r>
        <r>
          <rPr>
            <b/>
            <sz val="9"/>
            <color indexed="81"/>
            <rFont val="맑은 고딕"/>
            <family val="2"/>
            <charset val="129"/>
          </rPr>
          <t>다만</t>
        </r>
        <r>
          <rPr>
            <b/>
            <sz val="9"/>
            <color indexed="81"/>
            <rFont val="Tahoma"/>
            <family val="2"/>
          </rPr>
          <t>, 2</t>
        </r>
        <r>
          <rPr>
            <b/>
            <sz val="9"/>
            <color indexed="81"/>
            <rFont val="맑은 고딕"/>
            <family val="2"/>
            <charset val="129"/>
          </rPr>
          <t>주택</t>
        </r>
        <r>
          <rPr>
            <b/>
            <sz val="9"/>
            <color indexed="81"/>
            <rFont val="Tahoma"/>
            <family val="2"/>
          </rPr>
          <t xml:space="preserve"> </t>
        </r>
        <r>
          <rPr>
            <b/>
            <sz val="9"/>
            <color indexed="81"/>
            <rFont val="맑은 고딕"/>
            <family val="2"/>
            <charset val="129"/>
          </rPr>
          <t>이상</t>
        </r>
        <r>
          <rPr>
            <b/>
            <sz val="9"/>
            <color indexed="81"/>
            <rFont val="Tahoma"/>
            <family val="2"/>
          </rPr>
          <t>(</t>
        </r>
        <r>
          <rPr>
            <b/>
            <sz val="9"/>
            <color indexed="81"/>
            <rFont val="맑은 고딕"/>
            <family val="2"/>
            <charset val="129"/>
          </rPr>
          <t>제</t>
        </r>
        <r>
          <rPr>
            <b/>
            <sz val="9"/>
            <color indexed="81"/>
            <rFont val="Tahoma"/>
            <family val="2"/>
          </rPr>
          <t>155</t>
        </r>
        <r>
          <rPr>
            <b/>
            <sz val="9"/>
            <color indexed="81"/>
            <rFont val="맑은 고딕"/>
            <family val="2"/>
            <charset val="129"/>
          </rPr>
          <t>조</t>
        </r>
        <r>
          <rPr>
            <b/>
            <sz val="9"/>
            <color indexed="81"/>
            <rFont val="Tahoma"/>
            <family val="2"/>
          </rPr>
          <t>[ 1</t>
        </r>
        <r>
          <rPr>
            <b/>
            <sz val="9"/>
            <color indexed="81"/>
            <rFont val="맑은 고딕"/>
            <family val="2"/>
            <charset val="129"/>
          </rPr>
          <t>세대</t>
        </r>
        <r>
          <rPr>
            <b/>
            <sz val="9"/>
            <color indexed="81"/>
            <rFont val="Tahoma"/>
            <family val="2"/>
          </rPr>
          <t>1</t>
        </r>
        <r>
          <rPr>
            <b/>
            <sz val="9"/>
            <color indexed="81"/>
            <rFont val="맑은 고딕"/>
            <family val="2"/>
            <charset val="129"/>
          </rPr>
          <t>주택의</t>
        </r>
        <r>
          <rPr>
            <b/>
            <sz val="9"/>
            <color indexed="81"/>
            <rFont val="Tahoma"/>
            <family val="2"/>
          </rPr>
          <t xml:space="preserve"> </t>
        </r>
        <r>
          <rPr>
            <b/>
            <sz val="9"/>
            <color indexed="81"/>
            <rFont val="맑은 고딕"/>
            <family val="2"/>
            <charset val="129"/>
          </rPr>
          <t>특례</t>
        </r>
        <r>
          <rPr>
            <b/>
            <sz val="9"/>
            <color indexed="81"/>
            <rFont val="Tahoma"/>
            <family val="2"/>
          </rPr>
          <t xml:space="preserve"> ], </t>
        </r>
        <r>
          <rPr>
            <b/>
            <sz val="9"/>
            <color indexed="81"/>
            <rFont val="맑은 고딕"/>
            <family val="2"/>
            <charset val="129"/>
          </rPr>
          <t>제</t>
        </r>
        <r>
          <rPr>
            <b/>
            <sz val="9"/>
            <color indexed="81"/>
            <rFont val="Tahoma"/>
            <family val="2"/>
          </rPr>
          <t>155</t>
        </r>
        <r>
          <rPr>
            <b/>
            <sz val="9"/>
            <color indexed="81"/>
            <rFont val="맑은 고딕"/>
            <family val="2"/>
            <charset val="129"/>
          </rPr>
          <t>조의</t>
        </r>
        <r>
          <rPr>
            <b/>
            <sz val="9"/>
            <color indexed="81"/>
            <rFont val="Tahoma"/>
            <family val="2"/>
          </rPr>
          <t xml:space="preserve">2 [ </t>
        </r>
        <r>
          <rPr>
            <b/>
            <sz val="9"/>
            <color indexed="81"/>
            <rFont val="맑은 고딕"/>
            <family val="2"/>
            <charset val="129"/>
          </rPr>
          <t>장기저당담보주택에</t>
        </r>
        <r>
          <rPr>
            <b/>
            <sz val="9"/>
            <color indexed="81"/>
            <rFont val="Tahoma"/>
            <family val="2"/>
          </rPr>
          <t xml:space="preserve"> </t>
        </r>
        <r>
          <rPr>
            <b/>
            <sz val="9"/>
            <color indexed="81"/>
            <rFont val="맑은 고딕"/>
            <family val="2"/>
            <charset val="129"/>
          </rPr>
          <t>대한</t>
        </r>
        <r>
          <rPr>
            <b/>
            <sz val="9"/>
            <color indexed="81"/>
            <rFont val="Tahoma"/>
            <family val="2"/>
          </rPr>
          <t xml:space="preserve"> 1</t>
        </r>
        <r>
          <rPr>
            <b/>
            <sz val="9"/>
            <color indexed="81"/>
            <rFont val="맑은 고딕"/>
            <family val="2"/>
            <charset val="129"/>
          </rPr>
          <t>세대</t>
        </r>
        <r>
          <rPr>
            <b/>
            <sz val="9"/>
            <color indexed="81"/>
            <rFont val="Tahoma"/>
            <family val="2"/>
          </rPr>
          <t>1</t>
        </r>
        <r>
          <rPr>
            <b/>
            <sz val="9"/>
            <color indexed="81"/>
            <rFont val="맑은 고딕"/>
            <family val="2"/>
            <charset val="129"/>
          </rPr>
          <t>주택의</t>
        </r>
        <r>
          <rPr>
            <b/>
            <sz val="9"/>
            <color indexed="81"/>
            <rFont val="Tahoma"/>
            <family val="2"/>
          </rPr>
          <t xml:space="preserve"> </t>
        </r>
        <r>
          <rPr>
            <b/>
            <sz val="9"/>
            <color indexed="81"/>
            <rFont val="맑은 고딕"/>
            <family val="2"/>
            <charset val="129"/>
          </rPr>
          <t>특례</t>
        </r>
        <r>
          <rPr>
            <b/>
            <sz val="9"/>
            <color indexed="81"/>
            <rFont val="Tahoma"/>
            <family val="2"/>
          </rPr>
          <t xml:space="preserve"> ] </t>
        </r>
        <r>
          <rPr>
            <b/>
            <sz val="9"/>
            <color indexed="81"/>
            <rFont val="맑은 고딕"/>
            <family val="2"/>
            <charset val="129"/>
          </rPr>
          <t>및</t>
        </r>
        <r>
          <rPr>
            <b/>
            <sz val="9"/>
            <color indexed="81"/>
            <rFont val="Tahoma"/>
            <family val="2"/>
          </rPr>
          <t xml:space="preserve"> 
         </t>
        </r>
        <r>
          <rPr>
            <b/>
            <sz val="9"/>
            <color indexed="81"/>
            <rFont val="맑은 고딕"/>
            <family val="2"/>
            <charset val="129"/>
          </rPr>
          <t>제</t>
        </r>
        <r>
          <rPr>
            <b/>
            <sz val="9"/>
            <color indexed="81"/>
            <rFont val="Tahoma"/>
            <family val="2"/>
          </rPr>
          <t>156</t>
        </r>
        <r>
          <rPr>
            <b/>
            <sz val="9"/>
            <color indexed="81"/>
            <rFont val="맑은 고딕"/>
            <family val="2"/>
            <charset val="129"/>
          </rPr>
          <t>조의</t>
        </r>
        <r>
          <rPr>
            <b/>
            <sz val="9"/>
            <color indexed="81"/>
            <rFont val="Tahoma"/>
            <family val="2"/>
          </rPr>
          <t xml:space="preserve">2 [ </t>
        </r>
        <r>
          <rPr>
            <b/>
            <sz val="9"/>
            <color indexed="81"/>
            <rFont val="맑은 고딕"/>
            <family val="2"/>
            <charset val="129"/>
          </rPr>
          <t>주택과</t>
        </r>
        <r>
          <rPr>
            <b/>
            <sz val="9"/>
            <color indexed="81"/>
            <rFont val="Tahoma"/>
            <family val="2"/>
          </rPr>
          <t xml:space="preserve"> </t>
        </r>
        <r>
          <rPr>
            <b/>
            <sz val="9"/>
            <color indexed="81"/>
            <rFont val="맑은 고딕"/>
            <family val="2"/>
            <charset val="129"/>
          </rPr>
          <t>조합원입주권을</t>
        </r>
        <r>
          <rPr>
            <b/>
            <sz val="9"/>
            <color indexed="81"/>
            <rFont val="Tahoma"/>
            <family val="2"/>
          </rPr>
          <t xml:space="preserve"> </t>
        </r>
        <r>
          <rPr>
            <b/>
            <sz val="9"/>
            <color indexed="81"/>
            <rFont val="맑은 고딕"/>
            <family val="2"/>
            <charset val="129"/>
          </rPr>
          <t>소유한</t>
        </r>
        <r>
          <rPr>
            <b/>
            <sz val="9"/>
            <color indexed="81"/>
            <rFont val="Tahoma"/>
            <family val="2"/>
          </rPr>
          <t xml:space="preserve"> </t>
        </r>
        <r>
          <rPr>
            <b/>
            <sz val="9"/>
            <color indexed="81"/>
            <rFont val="맑은 고딕"/>
            <family val="2"/>
            <charset val="129"/>
          </rPr>
          <t>경우</t>
        </r>
        <r>
          <rPr>
            <b/>
            <sz val="9"/>
            <color indexed="81"/>
            <rFont val="Tahoma"/>
            <family val="2"/>
          </rPr>
          <t xml:space="preserve"> 1</t>
        </r>
        <r>
          <rPr>
            <b/>
            <sz val="9"/>
            <color indexed="81"/>
            <rFont val="맑은 고딕"/>
            <family val="2"/>
            <charset val="129"/>
          </rPr>
          <t>세대</t>
        </r>
        <r>
          <rPr>
            <b/>
            <sz val="9"/>
            <color indexed="81"/>
            <rFont val="Tahoma"/>
            <family val="2"/>
          </rPr>
          <t>1</t>
        </r>
        <r>
          <rPr>
            <b/>
            <sz val="9"/>
            <color indexed="81"/>
            <rFont val="맑은 고딕"/>
            <family val="2"/>
            <charset val="129"/>
          </rPr>
          <t>주택의</t>
        </r>
        <r>
          <rPr>
            <b/>
            <sz val="9"/>
            <color indexed="81"/>
            <rFont val="Tahoma"/>
            <family val="2"/>
          </rPr>
          <t xml:space="preserve"> </t>
        </r>
        <r>
          <rPr>
            <b/>
            <sz val="9"/>
            <color indexed="81"/>
            <rFont val="맑은 고딕"/>
            <family val="2"/>
            <charset val="129"/>
          </rPr>
          <t>특례에</t>
        </r>
        <r>
          <rPr>
            <b/>
            <sz val="9"/>
            <color indexed="81"/>
            <rFont val="Tahoma"/>
            <family val="2"/>
          </rPr>
          <t xml:space="preserve"> </t>
        </r>
        <r>
          <rPr>
            <b/>
            <sz val="9"/>
            <color indexed="81"/>
            <rFont val="맑은 고딕"/>
            <family val="2"/>
            <charset val="129"/>
          </rPr>
          <t>따라</t>
        </r>
        <r>
          <rPr>
            <b/>
            <sz val="9"/>
            <color indexed="81"/>
            <rFont val="Tahoma"/>
            <family val="2"/>
          </rPr>
          <t xml:space="preserve"> 
</t>
        </r>
        <r>
          <rPr>
            <b/>
            <sz val="9"/>
            <color indexed="81"/>
            <rFont val="맑은 고딕"/>
            <family val="2"/>
            <charset val="129"/>
          </rPr>
          <t>일시적으로</t>
        </r>
        <r>
          <rPr>
            <b/>
            <sz val="9"/>
            <color indexed="81"/>
            <rFont val="Tahoma"/>
            <family val="2"/>
          </rPr>
          <t xml:space="preserve"> 2</t>
        </r>
        <r>
          <rPr>
            <b/>
            <sz val="9"/>
            <color indexed="81"/>
            <rFont val="맑은 고딕"/>
            <family val="2"/>
            <charset val="129"/>
          </rPr>
          <t>주택에</t>
        </r>
        <r>
          <rPr>
            <b/>
            <sz val="9"/>
            <color indexed="81"/>
            <rFont val="Tahoma"/>
            <family val="2"/>
          </rPr>
          <t xml:space="preserve"> </t>
        </r>
        <r>
          <rPr>
            <b/>
            <sz val="9"/>
            <color indexed="81"/>
            <rFont val="맑은 고딕"/>
            <family val="2"/>
            <charset val="129"/>
          </rPr>
          <t>해당하는</t>
        </r>
        <r>
          <rPr>
            <b/>
            <sz val="9"/>
            <color indexed="81"/>
            <rFont val="Tahoma"/>
            <family val="2"/>
          </rPr>
          <t xml:space="preserve"> </t>
        </r>
        <r>
          <rPr>
            <b/>
            <sz val="9"/>
            <color indexed="81"/>
            <rFont val="맑은 고딕"/>
            <family val="2"/>
            <charset val="129"/>
          </rPr>
          <t>경우</t>
        </r>
        <r>
          <rPr>
            <b/>
            <sz val="9"/>
            <color indexed="81"/>
            <rFont val="Tahoma"/>
            <family val="2"/>
          </rPr>
          <t xml:space="preserve"> </t>
        </r>
        <r>
          <rPr>
            <b/>
            <sz val="9"/>
            <color indexed="81"/>
            <rFont val="맑은 고딕"/>
            <family val="2"/>
            <charset val="129"/>
          </rPr>
          <t>해당</t>
        </r>
        <r>
          <rPr>
            <b/>
            <sz val="9"/>
            <color indexed="81"/>
            <rFont val="Tahoma"/>
            <family val="2"/>
          </rPr>
          <t xml:space="preserve"> 2</t>
        </r>
        <r>
          <rPr>
            <b/>
            <sz val="9"/>
            <color indexed="81"/>
            <rFont val="맑은 고딕"/>
            <family val="2"/>
            <charset val="129"/>
          </rPr>
          <t>주택은</t>
        </r>
        <r>
          <rPr>
            <b/>
            <sz val="9"/>
            <color indexed="81"/>
            <rFont val="Tahoma"/>
            <family val="2"/>
          </rPr>
          <t xml:space="preserve"> </t>
        </r>
        <r>
          <rPr>
            <b/>
            <sz val="9"/>
            <color indexed="81"/>
            <rFont val="맑은 고딕"/>
            <family val="2"/>
            <charset val="129"/>
          </rPr>
          <t>제외하되</t>
        </r>
        <r>
          <rPr>
            <b/>
            <sz val="9"/>
            <color indexed="81"/>
            <rFont val="Tahoma"/>
            <family val="2"/>
          </rPr>
          <t>, 
2</t>
        </r>
        <r>
          <rPr>
            <b/>
            <sz val="9"/>
            <color indexed="81"/>
            <rFont val="맑은 고딕"/>
            <family val="2"/>
            <charset val="129"/>
          </rPr>
          <t>주택</t>
        </r>
        <r>
          <rPr>
            <b/>
            <sz val="9"/>
            <color indexed="81"/>
            <rFont val="Tahoma"/>
            <family val="2"/>
          </rPr>
          <t xml:space="preserve"> </t>
        </r>
        <r>
          <rPr>
            <b/>
            <sz val="9"/>
            <color indexed="81"/>
            <rFont val="맑은 고딕"/>
            <family val="2"/>
            <charset val="129"/>
          </rPr>
          <t>이상을</t>
        </r>
        <r>
          <rPr>
            <b/>
            <sz val="9"/>
            <color indexed="81"/>
            <rFont val="Tahoma"/>
            <family val="2"/>
          </rPr>
          <t xml:space="preserve"> </t>
        </r>
        <r>
          <rPr>
            <b/>
            <sz val="9"/>
            <color indexed="81"/>
            <rFont val="맑은 고딕"/>
            <family val="2"/>
            <charset val="129"/>
          </rPr>
          <t>보유한</t>
        </r>
        <r>
          <rPr>
            <b/>
            <sz val="9"/>
            <color indexed="81"/>
            <rFont val="Tahoma"/>
            <family val="2"/>
          </rPr>
          <t xml:space="preserve"> 1</t>
        </r>
        <r>
          <rPr>
            <b/>
            <sz val="9"/>
            <color indexed="81"/>
            <rFont val="맑은 고딕"/>
            <family val="2"/>
            <charset val="129"/>
          </rPr>
          <t>세대가</t>
        </r>
        <r>
          <rPr>
            <b/>
            <sz val="9"/>
            <color indexed="81"/>
            <rFont val="Tahoma"/>
            <family val="2"/>
          </rPr>
          <t xml:space="preserve"> 1</t>
        </r>
        <r>
          <rPr>
            <b/>
            <sz val="9"/>
            <color indexed="81"/>
            <rFont val="맑은 고딕"/>
            <family val="2"/>
            <charset val="129"/>
          </rPr>
          <t>주택</t>
        </r>
        <r>
          <rPr>
            <b/>
            <sz val="9"/>
            <color indexed="81"/>
            <rFont val="Tahoma"/>
            <family val="2"/>
          </rPr>
          <t xml:space="preserve"> </t>
        </r>
        <r>
          <rPr>
            <b/>
            <sz val="9"/>
            <color indexed="81"/>
            <rFont val="맑은 고딕"/>
            <family val="2"/>
            <charset val="129"/>
          </rPr>
          <t>외의</t>
        </r>
        <r>
          <rPr>
            <b/>
            <sz val="9"/>
            <color indexed="81"/>
            <rFont val="Tahoma"/>
            <family val="2"/>
          </rPr>
          <t xml:space="preserve"> </t>
        </r>
        <r>
          <rPr>
            <b/>
            <sz val="9"/>
            <color indexed="81"/>
            <rFont val="맑은 고딕"/>
            <family val="2"/>
            <charset val="129"/>
          </rPr>
          <t>주택을</t>
        </r>
        <r>
          <rPr>
            <b/>
            <sz val="9"/>
            <color indexed="81"/>
            <rFont val="Tahoma"/>
            <family val="2"/>
          </rPr>
          <t xml:space="preserve"> </t>
        </r>
        <r>
          <rPr>
            <b/>
            <sz val="9"/>
            <color indexed="81"/>
            <rFont val="맑은 고딕"/>
            <family val="2"/>
            <charset val="129"/>
          </rPr>
          <t>모두</t>
        </r>
        <r>
          <rPr>
            <b/>
            <sz val="9"/>
            <color indexed="81"/>
            <rFont val="Tahoma"/>
            <family val="2"/>
          </rPr>
          <t xml:space="preserve"> </t>
        </r>
        <r>
          <rPr>
            <b/>
            <sz val="9"/>
            <color indexed="81"/>
            <rFont val="맑은 고딕"/>
            <family val="2"/>
            <charset val="129"/>
          </rPr>
          <t>양도한</t>
        </r>
        <r>
          <rPr>
            <b/>
            <sz val="9"/>
            <color indexed="81"/>
            <rFont val="Tahoma"/>
            <family val="2"/>
          </rPr>
          <t xml:space="preserve"> </t>
        </r>
        <r>
          <rPr>
            <b/>
            <sz val="9"/>
            <color indexed="81"/>
            <rFont val="맑은 고딕"/>
            <family val="2"/>
            <charset val="129"/>
          </rPr>
          <t>후</t>
        </r>
        <r>
          <rPr>
            <b/>
            <sz val="9"/>
            <color indexed="81"/>
            <rFont val="Tahoma"/>
            <family val="2"/>
          </rPr>
          <t xml:space="preserve"> </t>
        </r>
        <r>
          <rPr>
            <b/>
            <sz val="9"/>
            <color indexed="81"/>
            <rFont val="맑은 고딕"/>
            <family val="2"/>
            <charset val="129"/>
          </rPr>
          <t>신규주택을</t>
        </r>
        <r>
          <rPr>
            <b/>
            <sz val="9"/>
            <color indexed="81"/>
            <rFont val="Tahoma"/>
            <family val="2"/>
          </rPr>
          <t xml:space="preserve"> </t>
        </r>
        <r>
          <rPr>
            <b/>
            <sz val="9"/>
            <color indexed="81"/>
            <rFont val="맑은 고딕"/>
            <family val="2"/>
            <charset val="129"/>
          </rPr>
          <t>취득하여</t>
        </r>
        <r>
          <rPr>
            <b/>
            <sz val="9"/>
            <color indexed="81"/>
            <rFont val="Tahoma"/>
            <family val="2"/>
          </rPr>
          <t xml:space="preserve"> </t>
        </r>
        <r>
          <rPr>
            <b/>
            <sz val="9"/>
            <color indexed="81"/>
            <rFont val="맑은 고딕"/>
            <family val="2"/>
            <charset val="129"/>
          </rPr>
          <t>일시적</t>
        </r>
        <r>
          <rPr>
            <b/>
            <sz val="9"/>
            <color indexed="81"/>
            <rFont val="Tahoma"/>
            <family val="2"/>
          </rPr>
          <t xml:space="preserve"> 2</t>
        </r>
        <r>
          <rPr>
            <b/>
            <sz val="9"/>
            <color indexed="81"/>
            <rFont val="맑은 고딕"/>
            <family val="2"/>
            <charset val="129"/>
          </rPr>
          <t>주택이</t>
        </r>
        <r>
          <rPr>
            <b/>
            <sz val="9"/>
            <color indexed="81"/>
            <rFont val="Tahoma"/>
            <family val="2"/>
          </rPr>
          <t xml:space="preserve"> </t>
        </r>
        <r>
          <rPr>
            <b/>
            <sz val="9"/>
            <color indexed="81"/>
            <rFont val="맑은 고딕"/>
            <family val="2"/>
            <charset val="129"/>
          </rPr>
          <t>된</t>
        </r>
        <r>
          <rPr>
            <b/>
            <sz val="9"/>
            <color indexed="81"/>
            <rFont val="Tahoma"/>
            <family val="2"/>
          </rPr>
          <t xml:space="preserve"> </t>
        </r>
        <r>
          <rPr>
            <b/>
            <sz val="9"/>
            <color indexed="81"/>
            <rFont val="맑은 고딕"/>
            <family val="2"/>
            <charset val="129"/>
          </rPr>
          <t>경우는</t>
        </r>
        <r>
          <rPr>
            <b/>
            <sz val="9"/>
            <color indexed="81"/>
            <rFont val="Tahoma"/>
            <family val="2"/>
          </rPr>
          <t xml:space="preserve"> </t>
        </r>
        <r>
          <rPr>
            <b/>
            <sz val="9"/>
            <color indexed="81"/>
            <rFont val="맑은 고딕"/>
            <family val="2"/>
            <charset val="129"/>
          </rPr>
          <t>제외하지</t>
        </r>
        <r>
          <rPr>
            <b/>
            <sz val="9"/>
            <color indexed="81"/>
            <rFont val="Tahoma"/>
            <family val="2"/>
          </rPr>
          <t xml:space="preserve"> </t>
        </r>
        <r>
          <rPr>
            <b/>
            <sz val="9"/>
            <color indexed="81"/>
            <rFont val="맑은 고딕"/>
            <family val="2"/>
            <charset val="129"/>
          </rPr>
          <t>않는다</t>
        </r>
        <r>
          <rPr>
            <b/>
            <sz val="9"/>
            <color indexed="81"/>
            <rFont val="Tahoma"/>
            <family val="2"/>
          </rPr>
          <t>)</t>
        </r>
        <r>
          <rPr>
            <b/>
            <sz val="9"/>
            <color indexed="81"/>
            <rFont val="맑은 고딕"/>
            <family val="2"/>
            <charset val="129"/>
          </rPr>
          <t>을</t>
        </r>
        <r>
          <rPr>
            <b/>
            <sz val="9"/>
            <color indexed="81"/>
            <rFont val="Tahoma"/>
            <family val="2"/>
          </rPr>
          <t xml:space="preserve"> 
</t>
        </r>
        <r>
          <rPr>
            <b/>
            <sz val="9"/>
            <color indexed="81"/>
            <rFont val="맑은 고딕"/>
            <family val="2"/>
            <charset val="129"/>
          </rPr>
          <t>보유한</t>
        </r>
        <r>
          <rPr>
            <b/>
            <sz val="9"/>
            <color indexed="81"/>
            <rFont val="Tahoma"/>
            <family val="2"/>
          </rPr>
          <t xml:space="preserve"> 1</t>
        </r>
        <r>
          <rPr>
            <b/>
            <sz val="9"/>
            <color indexed="81"/>
            <rFont val="맑은 고딕"/>
            <family val="2"/>
            <charset val="129"/>
          </rPr>
          <t>세대가</t>
        </r>
        <r>
          <rPr>
            <b/>
            <sz val="9"/>
            <color indexed="81"/>
            <rFont val="Tahoma"/>
            <family val="2"/>
          </rPr>
          <t xml:space="preserve"> 1</t>
        </r>
        <r>
          <rPr>
            <b/>
            <sz val="9"/>
            <color indexed="81"/>
            <rFont val="맑은 고딕"/>
            <family val="2"/>
            <charset val="129"/>
          </rPr>
          <t>주택</t>
        </r>
        <r>
          <rPr>
            <b/>
            <sz val="9"/>
            <color indexed="81"/>
            <rFont val="Tahoma"/>
            <family val="2"/>
          </rPr>
          <t xml:space="preserve"> </t>
        </r>
        <r>
          <rPr>
            <b/>
            <sz val="9"/>
            <color indexed="81"/>
            <rFont val="맑은 고딕"/>
            <family val="2"/>
            <charset val="129"/>
          </rPr>
          <t>외의</t>
        </r>
        <r>
          <rPr>
            <b/>
            <sz val="9"/>
            <color indexed="81"/>
            <rFont val="Tahoma"/>
            <family val="2"/>
          </rPr>
          <t xml:space="preserve"> </t>
        </r>
        <r>
          <rPr>
            <b/>
            <sz val="9"/>
            <color indexed="81"/>
            <rFont val="맑은 고딕"/>
            <family val="2"/>
            <charset val="129"/>
          </rPr>
          <t>주택을</t>
        </r>
        <r>
          <rPr>
            <b/>
            <sz val="9"/>
            <color indexed="81"/>
            <rFont val="Tahoma"/>
            <family val="2"/>
          </rPr>
          <t xml:space="preserve"> </t>
        </r>
        <r>
          <rPr>
            <b/>
            <sz val="9"/>
            <color indexed="81"/>
            <rFont val="맑은 고딕"/>
            <family val="2"/>
            <charset val="129"/>
          </rPr>
          <t>모두</t>
        </r>
        <r>
          <rPr>
            <b/>
            <sz val="9"/>
            <color indexed="81"/>
            <rFont val="Tahoma"/>
            <family val="2"/>
          </rPr>
          <t xml:space="preserve"> </t>
        </r>
        <r>
          <rPr>
            <b/>
            <sz val="9"/>
            <color indexed="81"/>
            <rFont val="맑은 고딕"/>
            <family val="2"/>
            <charset val="129"/>
          </rPr>
          <t>양도한</t>
        </r>
        <r>
          <rPr>
            <b/>
            <sz val="9"/>
            <color indexed="81"/>
            <rFont val="Tahoma"/>
            <family val="2"/>
          </rPr>
          <t xml:space="preserve"> </t>
        </r>
        <r>
          <rPr>
            <b/>
            <sz val="9"/>
            <color indexed="81"/>
            <rFont val="맑은 고딕"/>
            <family val="2"/>
            <charset val="129"/>
          </rPr>
          <t>경우에는</t>
        </r>
        <r>
          <rPr>
            <b/>
            <sz val="9"/>
            <color indexed="81"/>
            <rFont val="Tahoma"/>
            <family val="2"/>
          </rPr>
          <t xml:space="preserve">  </t>
        </r>
        <r>
          <rPr>
            <b/>
            <sz val="9"/>
            <color indexed="81"/>
            <rFont val="맑은 고딕"/>
            <family val="2"/>
            <charset val="129"/>
          </rPr>
          <t>양도</t>
        </r>
        <r>
          <rPr>
            <b/>
            <sz val="9"/>
            <color indexed="81"/>
            <rFont val="Tahoma"/>
            <family val="2"/>
          </rPr>
          <t xml:space="preserve"> </t>
        </r>
        <r>
          <rPr>
            <b/>
            <sz val="9"/>
            <color indexed="81"/>
            <rFont val="맑은 고딕"/>
            <family val="2"/>
            <charset val="129"/>
          </rPr>
          <t>후</t>
        </r>
        <r>
          <rPr>
            <b/>
            <sz val="9"/>
            <color indexed="81"/>
            <rFont val="Tahoma"/>
            <family val="2"/>
          </rPr>
          <t xml:space="preserve"> 1</t>
        </r>
        <r>
          <rPr>
            <b/>
            <sz val="9"/>
            <color indexed="81"/>
            <rFont val="맑은 고딕"/>
            <family val="2"/>
            <charset val="129"/>
          </rPr>
          <t>주택을</t>
        </r>
        <r>
          <rPr>
            <b/>
            <sz val="9"/>
            <color indexed="81"/>
            <rFont val="Tahoma"/>
            <family val="2"/>
          </rPr>
          <t xml:space="preserve"> </t>
        </r>
        <r>
          <rPr>
            <b/>
            <sz val="9"/>
            <color indexed="81"/>
            <rFont val="맑은 고딕"/>
            <family val="2"/>
            <charset val="129"/>
          </rPr>
          <t>보유하게</t>
        </r>
        <r>
          <rPr>
            <b/>
            <sz val="9"/>
            <color indexed="81"/>
            <rFont val="Tahoma"/>
            <family val="2"/>
          </rPr>
          <t xml:space="preserve"> </t>
        </r>
        <r>
          <rPr>
            <b/>
            <sz val="9"/>
            <color indexed="81"/>
            <rFont val="맑은 고딕"/>
            <family val="2"/>
            <charset val="129"/>
          </rPr>
          <t>된</t>
        </r>
        <r>
          <rPr>
            <b/>
            <sz val="9"/>
            <color indexed="81"/>
            <rFont val="Tahoma"/>
            <family val="2"/>
          </rPr>
          <t xml:space="preserve"> </t>
        </r>
        <r>
          <rPr>
            <b/>
            <sz val="9"/>
            <color indexed="81"/>
            <rFont val="맑은 고딕"/>
            <family val="2"/>
            <charset val="129"/>
          </rPr>
          <t>날부터</t>
        </r>
        <r>
          <rPr>
            <b/>
            <sz val="9"/>
            <color indexed="81"/>
            <rFont val="Tahoma"/>
            <family val="2"/>
          </rPr>
          <t xml:space="preserve"> </t>
        </r>
        <r>
          <rPr>
            <b/>
            <sz val="9"/>
            <color indexed="81"/>
            <rFont val="맑은 고딕"/>
            <family val="2"/>
            <charset val="129"/>
          </rPr>
          <t>보유기간을</t>
        </r>
        <r>
          <rPr>
            <b/>
            <sz val="9"/>
            <color indexed="81"/>
            <rFont val="Tahoma"/>
            <family val="2"/>
          </rPr>
          <t xml:space="preserve"> </t>
        </r>
        <r>
          <rPr>
            <b/>
            <sz val="9"/>
            <color indexed="81"/>
            <rFont val="맑은 고딕"/>
            <family val="2"/>
            <charset val="129"/>
          </rPr>
          <t>기산한다</t>
        </r>
        <r>
          <rPr>
            <b/>
            <sz val="9"/>
            <color indexed="81"/>
            <rFont val="Tahoma"/>
            <family val="2"/>
          </rPr>
          <t xml:space="preserve">.(2019.02.12 </t>
        </r>
        <r>
          <rPr>
            <b/>
            <sz val="9"/>
            <color indexed="81"/>
            <rFont val="맑은 고딕"/>
            <family val="2"/>
            <charset val="129"/>
          </rPr>
          <t>개정</t>
        </r>
        <r>
          <rPr>
            <b/>
            <sz val="9"/>
            <color indexed="81"/>
            <rFont val="Tahoma"/>
            <family val="2"/>
          </rPr>
          <t xml:space="preserve">) 
</t>
        </r>
        <r>
          <rPr>
            <b/>
            <sz val="9"/>
            <color indexed="81"/>
            <rFont val="맑은 고딕"/>
            <family val="2"/>
            <charset val="129"/>
          </rPr>
          <t>소득세법시행령부칙</t>
        </r>
        <r>
          <rPr>
            <b/>
            <sz val="9"/>
            <color indexed="81"/>
            <rFont val="Tahoma"/>
            <family val="2"/>
          </rPr>
          <t xml:space="preserve"> [ </t>
        </r>
        <r>
          <rPr>
            <b/>
            <sz val="9"/>
            <color indexed="81"/>
            <rFont val="맑은 고딕"/>
            <family val="2"/>
            <charset val="129"/>
          </rPr>
          <t>대통령령</t>
        </r>
        <r>
          <rPr>
            <b/>
            <sz val="9"/>
            <color indexed="81"/>
            <rFont val="Tahoma"/>
            <family val="2"/>
          </rPr>
          <t xml:space="preserve"> </t>
        </r>
        <r>
          <rPr>
            <b/>
            <sz val="9"/>
            <color indexed="81"/>
            <rFont val="맑은 고딕"/>
            <family val="2"/>
            <charset val="129"/>
          </rPr>
          <t>제</t>
        </r>
        <r>
          <rPr>
            <b/>
            <sz val="9"/>
            <color indexed="81"/>
            <rFont val="Tahoma"/>
            <family val="2"/>
          </rPr>
          <t>29523</t>
        </r>
        <r>
          <rPr>
            <b/>
            <sz val="9"/>
            <color indexed="81"/>
            <rFont val="맑은 고딕"/>
            <family val="2"/>
            <charset val="129"/>
          </rPr>
          <t>호</t>
        </r>
        <r>
          <rPr>
            <b/>
            <sz val="9"/>
            <color indexed="81"/>
            <rFont val="Tahoma"/>
            <family val="2"/>
          </rPr>
          <t xml:space="preserve"> ] 2019.02.12.
</t>
        </r>
        <r>
          <rPr>
            <b/>
            <sz val="9"/>
            <color indexed="81"/>
            <rFont val="맑은 고딕"/>
            <family val="2"/>
            <charset val="129"/>
          </rPr>
          <t>제</t>
        </r>
        <r>
          <rPr>
            <b/>
            <sz val="9"/>
            <color indexed="81"/>
            <rFont val="Tahoma"/>
            <family val="2"/>
          </rPr>
          <t>1</t>
        </r>
        <r>
          <rPr>
            <b/>
            <sz val="9"/>
            <color indexed="81"/>
            <rFont val="맑은 고딕"/>
            <family val="2"/>
            <charset val="129"/>
          </rPr>
          <t>조</t>
        </r>
        <r>
          <rPr>
            <b/>
            <sz val="9"/>
            <color indexed="81"/>
            <rFont val="Tahoma"/>
            <family val="2"/>
          </rPr>
          <t xml:space="preserve"> </t>
        </r>
        <r>
          <rPr>
            <b/>
            <sz val="9"/>
            <color indexed="81"/>
            <rFont val="맑은 고딕"/>
            <family val="2"/>
            <charset val="129"/>
          </rPr>
          <t>【시행일】
이</t>
        </r>
        <r>
          <rPr>
            <b/>
            <sz val="9"/>
            <color indexed="81"/>
            <rFont val="Tahoma"/>
            <family val="2"/>
          </rPr>
          <t xml:space="preserve"> </t>
        </r>
        <r>
          <rPr>
            <b/>
            <sz val="9"/>
            <color indexed="81"/>
            <rFont val="맑은 고딕"/>
            <family val="2"/>
            <charset val="129"/>
          </rPr>
          <t>영은</t>
        </r>
        <r>
          <rPr>
            <b/>
            <sz val="9"/>
            <color indexed="81"/>
            <rFont val="Tahoma"/>
            <family val="2"/>
          </rPr>
          <t xml:space="preserve"> </t>
        </r>
        <r>
          <rPr>
            <b/>
            <sz val="9"/>
            <color indexed="81"/>
            <rFont val="맑은 고딕"/>
            <family val="2"/>
            <charset val="129"/>
          </rPr>
          <t>공포한</t>
        </r>
        <r>
          <rPr>
            <b/>
            <sz val="9"/>
            <color indexed="81"/>
            <rFont val="Tahoma"/>
            <family val="2"/>
          </rPr>
          <t xml:space="preserve"> </t>
        </r>
        <r>
          <rPr>
            <b/>
            <sz val="9"/>
            <color indexed="81"/>
            <rFont val="맑은 고딕"/>
            <family val="2"/>
            <charset val="129"/>
          </rPr>
          <t>날부터</t>
        </r>
        <r>
          <rPr>
            <b/>
            <sz val="9"/>
            <color indexed="81"/>
            <rFont val="Tahoma"/>
            <family val="2"/>
          </rPr>
          <t xml:space="preserve"> </t>
        </r>
        <r>
          <rPr>
            <b/>
            <sz val="9"/>
            <color indexed="81"/>
            <rFont val="맑은 고딕"/>
            <family val="2"/>
            <charset val="129"/>
          </rPr>
          <t>시행한다</t>
        </r>
        <r>
          <rPr>
            <b/>
            <sz val="9"/>
            <color indexed="81"/>
            <rFont val="Tahoma"/>
            <family val="2"/>
          </rPr>
          <t xml:space="preserve">. </t>
        </r>
        <r>
          <rPr>
            <b/>
            <sz val="9"/>
            <color indexed="81"/>
            <rFont val="맑은 고딕"/>
            <family val="2"/>
            <charset val="129"/>
          </rPr>
          <t>다만</t>
        </r>
        <r>
          <rPr>
            <b/>
            <sz val="9"/>
            <color indexed="81"/>
            <rFont val="Tahoma"/>
            <family val="2"/>
          </rPr>
          <t xml:space="preserve">, </t>
        </r>
        <r>
          <rPr>
            <b/>
            <sz val="9"/>
            <color indexed="81"/>
            <rFont val="맑은 고딕"/>
            <family val="2"/>
            <charset val="129"/>
          </rPr>
          <t>다음</t>
        </r>
        <r>
          <rPr>
            <b/>
            <sz val="9"/>
            <color indexed="81"/>
            <rFont val="Tahoma"/>
            <family val="2"/>
          </rPr>
          <t xml:space="preserve"> </t>
        </r>
        <r>
          <rPr>
            <b/>
            <sz val="9"/>
            <color indexed="81"/>
            <rFont val="맑은 고딕"/>
            <family val="2"/>
            <charset val="129"/>
          </rPr>
          <t>각</t>
        </r>
        <r>
          <rPr>
            <b/>
            <sz val="9"/>
            <color indexed="81"/>
            <rFont val="Tahoma"/>
            <family val="2"/>
          </rPr>
          <t xml:space="preserve"> </t>
        </r>
        <r>
          <rPr>
            <b/>
            <sz val="9"/>
            <color indexed="81"/>
            <rFont val="맑은 고딕"/>
            <family val="2"/>
            <charset val="129"/>
          </rPr>
          <t>호의</t>
        </r>
        <r>
          <rPr>
            <b/>
            <sz val="9"/>
            <color indexed="81"/>
            <rFont val="Tahoma"/>
            <family val="2"/>
          </rPr>
          <t xml:space="preserve"> </t>
        </r>
        <r>
          <rPr>
            <b/>
            <sz val="9"/>
            <color indexed="81"/>
            <rFont val="맑은 고딕"/>
            <family val="2"/>
            <charset val="129"/>
          </rPr>
          <t>개정</t>
        </r>
        <r>
          <rPr>
            <b/>
            <sz val="9"/>
            <color indexed="81"/>
            <rFont val="Tahoma"/>
            <family val="2"/>
          </rPr>
          <t xml:space="preserve"> </t>
        </r>
        <r>
          <rPr>
            <b/>
            <sz val="9"/>
            <color indexed="81"/>
            <rFont val="맑은 고딕"/>
            <family val="2"/>
            <charset val="129"/>
          </rPr>
          <t>규정은</t>
        </r>
        <r>
          <rPr>
            <b/>
            <sz val="9"/>
            <color indexed="81"/>
            <rFont val="Tahoma"/>
            <family val="2"/>
          </rPr>
          <t xml:space="preserve"> </t>
        </r>
        <r>
          <rPr>
            <b/>
            <sz val="9"/>
            <color indexed="81"/>
            <rFont val="맑은 고딕"/>
            <family val="2"/>
            <charset val="129"/>
          </rPr>
          <t>각</t>
        </r>
        <r>
          <rPr>
            <b/>
            <sz val="9"/>
            <color indexed="81"/>
            <rFont val="Tahoma"/>
            <family val="2"/>
          </rPr>
          <t xml:space="preserve"> </t>
        </r>
        <r>
          <rPr>
            <b/>
            <sz val="9"/>
            <color indexed="81"/>
            <rFont val="맑은 고딕"/>
            <family val="2"/>
            <charset val="129"/>
          </rPr>
          <t>호의</t>
        </r>
        <r>
          <rPr>
            <b/>
            <sz val="9"/>
            <color indexed="81"/>
            <rFont val="Tahoma"/>
            <family val="2"/>
          </rPr>
          <t xml:space="preserve"> </t>
        </r>
        <r>
          <rPr>
            <b/>
            <sz val="9"/>
            <color indexed="81"/>
            <rFont val="맑은 고딕"/>
            <family val="2"/>
            <charset val="129"/>
          </rPr>
          <t>구분에</t>
        </r>
        <r>
          <rPr>
            <b/>
            <sz val="9"/>
            <color indexed="81"/>
            <rFont val="Tahoma"/>
            <family val="2"/>
          </rPr>
          <t xml:space="preserve"> </t>
        </r>
        <r>
          <rPr>
            <b/>
            <sz val="9"/>
            <color indexed="81"/>
            <rFont val="맑은 고딕"/>
            <family val="2"/>
            <charset val="129"/>
          </rPr>
          <t>따른</t>
        </r>
        <r>
          <rPr>
            <b/>
            <sz val="9"/>
            <color indexed="81"/>
            <rFont val="Tahoma"/>
            <family val="2"/>
          </rPr>
          <t xml:space="preserve"> </t>
        </r>
        <r>
          <rPr>
            <b/>
            <sz val="9"/>
            <color indexed="81"/>
            <rFont val="맑은 고딕"/>
            <family val="2"/>
            <charset val="129"/>
          </rPr>
          <t>날부터</t>
        </r>
        <r>
          <rPr>
            <b/>
            <sz val="9"/>
            <color indexed="81"/>
            <rFont val="Tahoma"/>
            <family val="2"/>
          </rPr>
          <t xml:space="preserve"> </t>
        </r>
        <r>
          <rPr>
            <b/>
            <sz val="9"/>
            <color indexed="81"/>
            <rFont val="맑은 고딕"/>
            <family val="2"/>
            <charset val="129"/>
          </rPr>
          <t>시행한다</t>
        </r>
        <r>
          <rPr>
            <b/>
            <sz val="9"/>
            <color indexed="81"/>
            <rFont val="Tahoma"/>
            <family val="2"/>
          </rPr>
          <t xml:space="preserve">.
3. </t>
        </r>
        <r>
          <rPr>
            <b/>
            <sz val="9"/>
            <color indexed="81"/>
            <rFont val="맑은 고딕"/>
            <family val="2"/>
            <charset val="129"/>
          </rPr>
          <t>제</t>
        </r>
        <r>
          <rPr>
            <b/>
            <sz val="9"/>
            <color indexed="81"/>
            <rFont val="Tahoma"/>
            <family val="2"/>
          </rPr>
          <t>154</t>
        </r>
        <r>
          <rPr>
            <b/>
            <sz val="9"/>
            <color indexed="81"/>
            <rFont val="맑은 고딕"/>
            <family val="2"/>
            <charset val="129"/>
          </rPr>
          <t>조</t>
        </r>
        <r>
          <rPr>
            <b/>
            <sz val="9"/>
            <color indexed="81"/>
            <rFont val="Tahoma"/>
            <family val="2"/>
          </rPr>
          <t xml:space="preserve"> </t>
        </r>
        <r>
          <rPr>
            <b/>
            <sz val="9"/>
            <color indexed="81"/>
            <rFont val="맑은 고딕"/>
            <family val="2"/>
            <charset val="129"/>
          </rPr>
          <t>제</t>
        </r>
        <r>
          <rPr>
            <b/>
            <sz val="9"/>
            <color indexed="81"/>
            <rFont val="Tahoma"/>
            <family val="2"/>
          </rPr>
          <t>5</t>
        </r>
        <r>
          <rPr>
            <b/>
            <sz val="9"/>
            <color indexed="81"/>
            <rFont val="맑은 고딕"/>
            <family val="2"/>
            <charset val="129"/>
          </rPr>
          <t>항의</t>
        </r>
        <r>
          <rPr>
            <b/>
            <sz val="9"/>
            <color indexed="81"/>
            <rFont val="Tahoma"/>
            <family val="2"/>
          </rPr>
          <t xml:space="preserve"> </t>
        </r>
        <r>
          <rPr>
            <b/>
            <sz val="9"/>
            <color indexed="81"/>
            <rFont val="맑은 고딕"/>
            <family val="2"/>
            <charset val="129"/>
          </rPr>
          <t>개정규정</t>
        </r>
        <r>
          <rPr>
            <b/>
            <sz val="9"/>
            <color indexed="81"/>
            <rFont val="Tahoma"/>
            <family val="2"/>
          </rPr>
          <t>: 2021</t>
        </r>
        <r>
          <rPr>
            <b/>
            <sz val="9"/>
            <color indexed="81"/>
            <rFont val="맑은 고딕"/>
            <family val="2"/>
            <charset val="129"/>
          </rPr>
          <t>년</t>
        </r>
        <r>
          <rPr>
            <b/>
            <sz val="9"/>
            <color indexed="81"/>
            <rFont val="Tahoma"/>
            <family val="2"/>
          </rPr>
          <t xml:space="preserve"> 1</t>
        </r>
        <r>
          <rPr>
            <b/>
            <sz val="9"/>
            <color indexed="81"/>
            <rFont val="맑은 고딕"/>
            <family val="2"/>
            <charset val="129"/>
          </rPr>
          <t>월</t>
        </r>
        <r>
          <rPr>
            <b/>
            <sz val="9"/>
            <color indexed="81"/>
            <rFont val="Tahoma"/>
            <family val="2"/>
          </rPr>
          <t xml:space="preserve"> 1</t>
        </r>
        <r>
          <rPr>
            <b/>
            <sz val="9"/>
            <color indexed="81"/>
            <rFont val="맑은 고딕"/>
            <family val="2"/>
            <charset val="129"/>
          </rPr>
          <t>일</t>
        </r>
      </text>
    </comment>
    <comment ref="N35" authorId="0" shapeId="0" xr:uid="{00000000-0006-0000-0000-000004000000}">
      <text>
        <r>
          <rPr>
            <b/>
            <sz val="9"/>
            <color indexed="81"/>
            <rFont val="돋움"/>
            <family val="3"/>
            <charset val="129"/>
          </rPr>
          <t>소득세법시행령</t>
        </r>
        <r>
          <rPr>
            <b/>
            <sz val="9"/>
            <color indexed="81"/>
            <rFont val="Tahoma"/>
            <family val="2"/>
          </rPr>
          <t xml:space="preserve"> </t>
        </r>
        <r>
          <rPr>
            <b/>
            <sz val="9"/>
            <color indexed="81"/>
            <rFont val="돋움"/>
            <family val="3"/>
            <charset val="129"/>
          </rPr>
          <t>제</t>
        </r>
        <r>
          <rPr>
            <b/>
            <sz val="9"/>
            <color indexed="81"/>
            <rFont val="Tahoma"/>
            <family val="2"/>
          </rPr>
          <t>154</t>
        </r>
        <r>
          <rPr>
            <b/>
            <sz val="9"/>
            <color indexed="81"/>
            <rFont val="돋움"/>
            <family val="3"/>
            <charset val="129"/>
          </rPr>
          <t>조</t>
        </r>
        <r>
          <rPr>
            <b/>
            <sz val="9"/>
            <color indexed="81"/>
            <rFont val="Tahoma"/>
            <family val="2"/>
          </rPr>
          <t xml:space="preserve"> [ 1</t>
        </r>
        <r>
          <rPr>
            <b/>
            <sz val="9"/>
            <color indexed="81"/>
            <rFont val="돋움"/>
            <family val="3"/>
            <charset val="129"/>
          </rPr>
          <t>세대</t>
        </r>
        <r>
          <rPr>
            <b/>
            <sz val="9"/>
            <color indexed="81"/>
            <rFont val="Tahoma"/>
            <family val="2"/>
          </rPr>
          <t xml:space="preserve"> 1</t>
        </r>
        <r>
          <rPr>
            <b/>
            <sz val="9"/>
            <color indexed="81"/>
            <rFont val="돋움"/>
            <family val="3"/>
            <charset val="129"/>
          </rPr>
          <t>주택의</t>
        </r>
        <r>
          <rPr>
            <b/>
            <sz val="9"/>
            <color indexed="81"/>
            <rFont val="Tahoma"/>
            <family val="2"/>
          </rPr>
          <t xml:space="preserve"> </t>
        </r>
        <r>
          <rPr>
            <b/>
            <sz val="9"/>
            <color indexed="81"/>
            <rFont val="돋움"/>
            <family val="3"/>
            <charset val="129"/>
          </rPr>
          <t>범위</t>
        </r>
        <r>
          <rPr>
            <b/>
            <sz val="9"/>
            <color indexed="81"/>
            <rFont val="Tahoma"/>
            <family val="2"/>
          </rPr>
          <t xml:space="preserve"> ]
 </t>
        </r>
        <r>
          <rPr>
            <b/>
            <sz val="9"/>
            <color indexed="81"/>
            <rFont val="돋움"/>
            <family val="3"/>
            <charset val="129"/>
          </rPr>
          <t>해당주택의</t>
        </r>
        <r>
          <rPr>
            <b/>
            <sz val="9"/>
            <color indexed="81"/>
            <rFont val="Tahoma"/>
            <family val="2"/>
          </rPr>
          <t xml:space="preserve"> </t>
        </r>
        <r>
          <rPr>
            <b/>
            <sz val="9"/>
            <color indexed="81"/>
            <rFont val="돋움"/>
            <family val="3"/>
            <charset val="129"/>
          </rPr>
          <t>보유기간이</t>
        </r>
        <r>
          <rPr>
            <b/>
            <sz val="9"/>
            <color indexed="81"/>
            <rFont val="Tahoma"/>
            <family val="2"/>
          </rPr>
          <t xml:space="preserve"> 2</t>
        </r>
        <r>
          <rPr>
            <b/>
            <sz val="9"/>
            <color indexed="81"/>
            <rFont val="돋움"/>
            <family val="3"/>
            <charset val="129"/>
          </rPr>
          <t>년</t>
        </r>
        <r>
          <rPr>
            <b/>
            <sz val="9"/>
            <color indexed="81"/>
            <rFont val="Tahoma"/>
            <family val="2"/>
          </rPr>
          <t>(</t>
        </r>
        <r>
          <rPr>
            <b/>
            <u/>
            <sz val="9"/>
            <color indexed="81"/>
            <rFont val="돋움"/>
            <family val="3"/>
            <charset val="129"/>
          </rPr>
          <t>제</t>
        </r>
        <r>
          <rPr>
            <b/>
            <u/>
            <sz val="9"/>
            <color indexed="81"/>
            <rFont val="Tahoma"/>
            <family val="2"/>
          </rPr>
          <t>8</t>
        </r>
        <r>
          <rPr>
            <b/>
            <u/>
            <sz val="9"/>
            <color indexed="81"/>
            <rFont val="돋움"/>
            <family val="3"/>
            <charset val="129"/>
          </rPr>
          <t>항</t>
        </r>
        <r>
          <rPr>
            <b/>
            <u/>
            <sz val="9"/>
            <color indexed="81"/>
            <rFont val="Tahoma"/>
            <family val="2"/>
          </rPr>
          <t xml:space="preserve"> </t>
        </r>
        <r>
          <rPr>
            <b/>
            <u/>
            <sz val="9"/>
            <color indexed="81"/>
            <rFont val="돋움"/>
            <family val="3"/>
            <charset val="129"/>
          </rPr>
          <t>제</t>
        </r>
        <r>
          <rPr>
            <b/>
            <u/>
            <sz val="9"/>
            <color indexed="81"/>
            <rFont val="Tahoma"/>
            <family val="2"/>
          </rPr>
          <t>2</t>
        </r>
        <r>
          <rPr>
            <b/>
            <u/>
            <sz val="9"/>
            <color indexed="81"/>
            <rFont val="돋움"/>
            <family val="3"/>
            <charset val="129"/>
          </rPr>
          <t>호</t>
        </r>
        <r>
          <rPr>
            <b/>
            <sz val="9"/>
            <color indexed="81"/>
            <rFont val="돋움"/>
            <family val="3"/>
            <charset val="129"/>
          </rPr>
          <t>에</t>
        </r>
        <r>
          <rPr>
            <b/>
            <sz val="9"/>
            <color indexed="81"/>
            <rFont val="Tahoma"/>
            <family val="2"/>
          </rPr>
          <t xml:space="preserve"> </t>
        </r>
        <r>
          <rPr>
            <b/>
            <sz val="9"/>
            <color indexed="81"/>
            <rFont val="돋움"/>
            <family val="3"/>
            <charset val="129"/>
          </rPr>
          <t>해당하는</t>
        </r>
        <r>
          <rPr>
            <b/>
            <sz val="9"/>
            <color indexed="81"/>
            <rFont val="Tahoma"/>
            <family val="2"/>
          </rPr>
          <t xml:space="preserve"> </t>
        </r>
        <r>
          <rPr>
            <b/>
            <sz val="9"/>
            <color indexed="81"/>
            <rFont val="돋움"/>
            <family val="3"/>
            <charset val="129"/>
          </rPr>
          <t>거주자의</t>
        </r>
        <r>
          <rPr>
            <b/>
            <sz val="9"/>
            <color indexed="81"/>
            <rFont val="Tahoma"/>
            <family val="2"/>
          </rPr>
          <t xml:space="preserve"> </t>
        </r>
        <r>
          <rPr>
            <b/>
            <sz val="9"/>
            <color indexed="81"/>
            <rFont val="돋움"/>
            <family val="3"/>
            <charset val="129"/>
          </rPr>
          <t>주택인</t>
        </r>
        <r>
          <rPr>
            <b/>
            <sz val="9"/>
            <color indexed="81"/>
            <rFont val="Tahoma"/>
            <family val="2"/>
          </rPr>
          <t xml:space="preserve"> </t>
        </r>
        <r>
          <rPr>
            <b/>
            <sz val="9"/>
            <color indexed="81"/>
            <rFont val="돋움"/>
            <family val="3"/>
            <charset val="129"/>
          </rPr>
          <t>경우에는</t>
        </r>
        <r>
          <rPr>
            <b/>
            <sz val="9"/>
            <color indexed="81"/>
            <rFont val="Tahoma"/>
            <family val="2"/>
          </rPr>
          <t xml:space="preserve"> 3</t>
        </r>
        <r>
          <rPr>
            <b/>
            <sz val="9"/>
            <color indexed="81"/>
            <rFont val="돋움"/>
            <family val="3"/>
            <charset val="129"/>
          </rPr>
          <t>년</t>
        </r>
        <r>
          <rPr>
            <b/>
            <sz val="9"/>
            <color indexed="81"/>
            <rFont val="Tahoma"/>
            <family val="2"/>
          </rPr>
          <t xml:space="preserve">) </t>
        </r>
        <r>
          <rPr>
            <b/>
            <sz val="9"/>
            <color indexed="81"/>
            <rFont val="돋움"/>
            <family val="3"/>
            <charset val="129"/>
          </rPr>
          <t>이상이고
⑧</t>
        </r>
        <r>
          <rPr>
            <b/>
            <sz val="9"/>
            <color indexed="81"/>
            <rFont val="Tahoma"/>
            <family val="2"/>
          </rPr>
          <t xml:space="preserve"> </t>
        </r>
        <r>
          <rPr>
            <b/>
            <sz val="9"/>
            <color indexed="81"/>
            <rFont val="돋움"/>
            <family val="3"/>
            <charset val="129"/>
          </rPr>
          <t>제</t>
        </r>
        <r>
          <rPr>
            <b/>
            <sz val="9"/>
            <color indexed="81"/>
            <rFont val="Tahoma"/>
            <family val="2"/>
          </rPr>
          <t>1</t>
        </r>
        <r>
          <rPr>
            <b/>
            <sz val="9"/>
            <color indexed="81"/>
            <rFont val="돋움"/>
            <family val="3"/>
            <charset val="129"/>
          </rPr>
          <t>항에</t>
        </r>
        <r>
          <rPr>
            <b/>
            <sz val="9"/>
            <color indexed="81"/>
            <rFont val="Tahoma"/>
            <family val="2"/>
          </rPr>
          <t xml:space="preserve"> </t>
        </r>
        <r>
          <rPr>
            <b/>
            <sz val="9"/>
            <color indexed="81"/>
            <rFont val="돋움"/>
            <family val="3"/>
            <charset val="129"/>
          </rPr>
          <t>따른</t>
        </r>
        <r>
          <rPr>
            <b/>
            <sz val="9"/>
            <color indexed="81"/>
            <rFont val="Tahoma"/>
            <family val="2"/>
          </rPr>
          <t xml:space="preserve"> </t>
        </r>
        <r>
          <rPr>
            <b/>
            <sz val="9"/>
            <color indexed="81"/>
            <rFont val="돋움"/>
            <family val="3"/>
            <charset val="129"/>
          </rPr>
          <t>거주기간</t>
        </r>
        <r>
          <rPr>
            <b/>
            <sz val="9"/>
            <color indexed="81"/>
            <rFont val="Tahoma"/>
            <family val="2"/>
          </rPr>
          <t xml:space="preserve"> </t>
        </r>
        <r>
          <rPr>
            <b/>
            <sz val="9"/>
            <color indexed="81"/>
            <rFont val="돋움"/>
            <family val="3"/>
            <charset val="129"/>
          </rPr>
          <t>또는</t>
        </r>
        <r>
          <rPr>
            <b/>
            <sz val="9"/>
            <color indexed="81"/>
            <rFont val="Tahoma"/>
            <family val="2"/>
          </rPr>
          <t xml:space="preserve"> </t>
        </r>
        <r>
          <rPr>
            <b/>
            <sz val="9"/>
            <color indexed="81"/>
            <rFont val="돋움"/>
            <family val="3"/>
            <charset val="129"/>
          </rPr>
          <t>보유기간을</t>
        </r>
        <r>
          <rPr>
            <b/>
            <sz val="9"/>
            <color indexed="81"/>
            <rFont val="Tahoma"/>
            <family val="2"/>
          </rPr>
          <t xml:space="preserve"> </t>
        </r>
        <r>
          <rPr>
            <b/>
            <sz val="9"/>
            <color indexed="81"/>
            <rFont val="돋움"/>
            <family val="3"/>
            <charset val="129"/>
          </rPr>
          <t>계산함에</t>
        </r>
        <r>
          <rPr>
            <b/>
            <sz val="9"/>
            <color indexed="81"/>
            <rFont val="Tahoma"/>
            <family val="2"/>
          </rPr>
          <t xml:space="preserve"> </t>
        </r>
        <r>
          <rPr>
            <b/>
            <sz val="9"/>
            <color indexed="81"/>
            <rFont val="돋움"/>
            <family val="3"/>
            <charset val="129"/>
          </rPr>
          <t>있어서</t>
        </r>
        <r>
          <rPr>
            <b/>
            <sz val="9"/>
            <color indexed="81"/>
            <rFont val="Tahoma"/>
            <family val="2"/>
          </rPr>
          <t xml:space="preserve"> </t>
        </r>
        <r>
          <rPr>
            <b/>
            <sz val="9"/>
            <color indexed="81"/>
            <rFont val="돋움"/>
            <family val="3"/>
            <charset val="129"/>
          </rPr>
          <t>다음</t>
        </r>
        <r>
          <rPr>
            <b/>
            <sz val="9"/>
            <color indexed="81"/>
            <rFont val="Tahoma"/>
            <family val="2"/>
          </rPr>
          <t xml:space="preserve"> </t>
        </r>
        <r>
          <rPr>
            <b/>
            <sz val="9"/>
            <color indexed="81"/>
            <rFont val="돋움"/>
            <family val="3"/>
            <charset val="129"/>
          </rPr>
          <t>각</t>
        </r>
        <r>
          <rPr>
            <b/>
            <sz val="9"/>
            <color indexed="81"/>
            <rFont val="Tahoma"/>
            <family val="2"/>
          </rPr>
          <t xml:space="preserve"> </t>
        </r>
        <r>
          <rPr>
            <b/>
            <sz val="9"/>
            <color indexed="81"/>
            <rFont val="돋움"/>
            <family val="3"/>
            <charset val="129"/>
          </rPr>
          <t>호의</t>
        </r>
        <r>
          <rPr>
            <b/>
            <sz val="9"/>
            <color indexed="81"/>
            <rFont val="Tahoma"/>
            <family val="2"/>
          </rPr>
          <t xml:space="preserve"> </t>
        </r>
        <r>
          <rPr>
            <b/>
            <sz val="9"/>
            <color indexed="81"/>
            <rFont val="돋움"/>
            <family val="3"/>
            <charset val="129"/>
          </rPr>
          <t>기간을</t>
        </r>
        <r>
          <rPr>
            <b/>
            <sz val="9"/>
            <color indexed="81"/>
            <rFont val="Tahoma"/>
            <family val="2"/>
          </rPr>
          <t xml:space="preserve"> </t>
        </r>
        <r>
          <rPr>
            <b/>
            <sz val="9"/>
            <color indexed="81"/>
            <rFont val="돋움"/>
            <family val="3"/>
            <charset val="129"/>
          </rPr>
          <t>통산한다</t>
        </r>
        <r>
          <rPr>
            <b/>
            <sz val="9"/>
            <color indexed="81"/>
            <rFont val="Tahoma"/>
            <family val="2"/>
          </rPr>
          <t xml:space="preserve">.(2010.12.30 </t>
        </r>
        <r>
          <rPr>
            <b/>
            <sz val="9"/>
            <color indexed="81"/>
            <rFont val="돋움"/>
            <family val="3"/>
            <charset val="129"/>
          </rPr>
          <t>개정</t>
        </r>
        <r>
          <rPr>
            <b/>
            <sz val="9"/>
            <color indexed="81"/>
            <rFont val="Tahoma"/>
            <family val="2"/>
          </rPr>
          <t xml:space="preserve">)
    2. </t>
        </r>
        <r>
          <rPr>
            <b/>
            <sz val="9"/>
            <color indexed="81"/>
            <rFont val="돋움"/>
            <family val="3"/>
            <charset val="129"/>
          </rPr>
          <t>비거주자가</t>
        </r>
        <r>
          <rPr>
            <b/>
            <sz val="9"/>
            <color indexed="81"/>
            <rFont val="Tahoma"/>
            <family val="2"/>
          </rPr>
          <t xml:space="preserve"> </t>
        </r>
        <r>
          <rPr>
            <b/>
            <sz val="9"/>
            <color indexed="81"/>
            <rFont val="돋움"/>
            <family val="3"/>
            <charset val="129"/>
          </rPr>
          <t>해당</t>
        </r>
        <r>
          <rPr>
            <b/>
            <sz val="9"/>
            <color indexed="81"/>
            <rFont val="Tahoma"/>
            <family val="2"/>
          </rPr>
          <t xml:space="preserve"> </t>
        </r>
        <r>
          <rPr>
            <b/>
            <sz val="9"/>
            <color indexed="81"/>
            <rFont val="돋움"/>
            <family val="3"/>
            <charset val="129"/>
          </rPr>
          <t>주택을</t>
        </r>
        <r>
          <rPr>
            <b/>
            <sz val="9"/>
            <color indexed="81"/>
            <rFont val="Tahoma"/>
            <family val="2"/>
          </rPr>
          <t xml:space="preserve"> 3</t>
        </r>
        <r>
          <rPr>
            <b/>
            <sz val="9"/>
            <color indexed="81"/>
            <rFont val="돋움"/>
            <family val="3"/>
            <charset val="129"/>
          </rPr>
          <t>년</t>
        </r>
        <r>
          <rPr>
            <b/>
            <sz val="9"/>
            <color indexed="81"/>
            <rFont val="Tahoma"/>
            <family val="2"/>
          </rPr>
          <t xml:space="preserve"> </t>
        </r>
        <r>
          <rPr>
            <b/>
            <sz val="9"/>
            <color indexed="81"/>
            <rFont val="돋움"/>
            <family val="3"/>
            <charset val="129"/>
          </rPr>
          <t>이상</t>
        </r>
        <r>
          <rPr>
            <b/>
            <sz val="9"/>
            <color indexed="81"/>
            <rFont val="Tahoma"/>
            <family val="2"/>
          </rPr>
          <t xml:space="preserve"> </t>
        </r>
        <r>
          <rPr>
            <b/>
            <sz val="9"/>
            <color indexed="81"/>
            <rFont val="돋움"/>
            <family val="3"/>
            <charset val="129"/>
          </rPr>
          <t>계속</t>
        </r>
        <r>
          <rPr>
            <b/>
            <sz val="9"/>
            <color indexed="81"/>
            <rFont val="Tahoma"/>
            <family val="2"/>
          </rPr>
          <t xml:space="preserve"> </t>
        </r>
        <r>
          <rPr>
            <b/>
            <sz val="9"/>
            <color indexed="81"/>
            <rFont val="돋움"/>
            <family val="3"/>
            <charset val="129"/>
          </rPr>
          <t>보유하고</t>
        </r>
        <r>
          <rPr>
            <b/>
            <sz val="9"/>
            <color indexed="81"/>
            <rFont val="Tahoma"/>
            <family val="2"/>
          </rPr>
          <t xml:space="preserve"> </t>
        </r>
        <r>
          <rPr>
            <b/>
            <sz val="9"/>
            <color indexed="81"/>
            <rFont val="돋움"/>
            <family val="3"/>
            <charset val="129"/>
          </rPr>
          <t>그</t>
        </r>
        <r>
          <rPr>
            <b/>
            <sz val="9"/>
            <color indexed="81"/>
            <rFont val="Tahoma"/>
            <family val="2"/>
          </rPr>
          <t xml:space="preserve"> </t>
        </r>
        <r>
          <rPr>
            <b/>
            <sz val="9"/>
            <color indexed="81"/>
            <rFont val="돋움"/>
            <family val="3"/>
            <charset val="129"/>
          </rPr>
          <t>주택에서</t>
        </r>
        <r>
          <rPr>
            <b/>
            <sz val="9"/>
            <color indexed="81"/>
            <rFont val="Tahoma"/>
            <family val="2"/>
          </rPr>
          <t xml:space="preserve"> </t>
        </r>
        <r>
          <rPr>
            <b/>
            <sz val="9"/>
            <color indexed="81"/>
            <rFont val="돋움"/>
            <family val="3"/>
            <charset val="129"/>
          </rPr>
          <t>거주한</t>
        </r>
        <r>
          <rPr>
            <b/>
            <sz val="9"/>
            <color indexed="81"/>
            <rFont val="Tahoma"/>
            <family val="2"/>
          </rPr>
          <t xml:space="preserve"> </t>
        </r>
        <r>
          <rPr>
            <b/>
            <sz val="9"/>
            <color indexed="81"/>
            <rFont val="돋움"/>
            <family val="3"/>
            <charset val="129"/>
          </rPr>
          <t>상태로</t>
        </r>
        <r>
          <rPr>
            <b/>
            <sz val="9"/>
            <color indexed="81"/>
            <rFont val="Tahoma"/>
            <family val="2"/>
          </rPr>
          <t xml:space="preserve"> </t>
        </r>
        <r>
          <rPr>
            <b/>
            <sz val="9"/>
            <color indexed="81"/>
            <rFont val="돋움"/>
            <family val="3"/>
            <charset val="129"/>
          </rPr>
          <t>거주자로</t>
        </r>
        <r>
          <rPr>
            <b/>
            <sz val="9"/>
            <color indexed="81"/>
            <rFont val="Tahoma"/>
            <family val="2"/>
          </rPr>
          <t xml:space="preserve"> </t>
        </r>
        <r>
          <rPr>
            <b/>
            <sz val="9"/>
            <color indexed="81"/>
            <rFont val="돋움"/>
            <family val="3"/>
            <charset val="129"/>
          </rPr>
          <t>전환된</t>
        </r>
        <r>
          <rPr>
            <b/>
            <sz val="9"/>
            <color indexed="81"/>
            <rFont val="Tahoma"/>
            <family val="2"/>
          </rPr>
          <t xml:space="preserve"> </t>
        </r>
        <r>
          <rPr>
            <b/>
            <sz val="9"/>
            <color indexed="81"/>
            <rFont val="돋움"/>
            <family val="3"/>
            <charset val="129"/>
          </rPr>
          <t>경우에는</t>
        </r>
        <r>
          <rPr>
            <b/>
            <sz val="9"/>
            <color indexed="81"/>
            <rFont val="Tahoma"/>
            <family val="2"/>
          </rPr>
          <t xml:space="preserve"> 
        </t>
        </r>
        <r>
          <rPr>
            <b/>
            <sz val="9"/>
            <color indexed="81"/>
            <rFont val="돋움"/>
            <family val="3"/>
            <charset val="129"/>
          </rPr>
          <t>해당</t>
        </r>
        <r>
          <rPr>
            <b/>
            <sz val="9"/>
            <color indexed="81"/>
            <rFont val="Tahoma"/>
            <family val="2"/>
          </rPr>
          <t xml:space="preserve"> </t>
        </r>
        <r>
          <rPr>
            <b/>
            <sz val="9"/>
            <color indexed="81"/>
            <rFont val="돋움"/>
            <family val="3"/>
            <charset val="129"/>
          </rPr>
          <t>주택에</t>
        </r>
        <r>
          <rPr>
            <b/>
            <sz val="9"/>
            <color indexed="81"/>
            <rFont val="Tahoma"/>
            <family val="2"/>
          </rPr>
          <t xml:space="preserve">  </t>
        </r>
        <r>
          <rPr>
            <b/>
            <sz val="9"/>
            <color indexed="81"/>
            <rFont val="돋움"/>
            <family val="3"/>
            <charset val="129"/>
          </rPr>
          <t>대한</t>
        </r>
        <r>
          <rPr>
            <b/>
            <sz val="9"/>
            <color indexed="81"/>
            <rFont val="Tahoma"/>
            <family val="2"/>
          </rPr>
          <t xml:space="preserve"> </t>
        </r>
        <r>
          <rPr>
            <b/>
            <sz val="9"/>
            <color indexed="81"/>
            <rFont val="돋움"/>
            <family val="3"/>
            <charset val="129"/>
          </rPr>
          <t>거주기간</t>
        </r>
        <r>
          <rPr>
            <b/>
            <sz val="9"/>
            <color indexed="81"/>
            <rFont val="Tahoma"/>
            <family val="2"/>
          </rPr>
          <t xml:space="preserve"> </t>
        </r>
        <r>
          <rPr>
            <b/>
            <sz val="9"/>
            <color indexed="81"/>
            <rFont val="돋움"/>
            <family val="3"/>
            <charset val="129"/>
          </rPr>
          <t>및</t>
        </r>
        <r>
          <rPr>
            <b/>
            <sz val="9"/>
            <color indexed="81"/>
            <rFont val="Tahoma"/>
            <family val="2"/>
          </rPr>
          <t xml:space="preserve"> </t>
        </r>
        <r>
          <rPr>
            <b/>
            <sz val="9"/>
            <color indexed="81"/>
            <rFont val="돋움"/>
            <family val="3"/>
            <charset val="129"/>
          </rPr>
          <t>보유기간</t>
        </r>
        <r>
          <rPr>
            <b/>
            <sz val="9"/>
            <color indexed="81"/>
            <rFont val="Tahoma"/>
            <family val="2"/>
          </rPr>
          <t xml:space="preserve">(2008.02.22 </t>
        </r>
        <r>
          <rPr>
            <b/>
            <sz val="9"/>
            <color indexed="81"/>
            <rFont val="돋움"/>
            <family val="3"/>
            <charset val="129"/>
          </rPr>
          <t>신설</t>
        </r>
        <r>
          <rPr>
            <b/>
            <sz val="9"/>
            <color indexed="81"/>
            <rFont val="Tahoma"/>
            <family val="2"/>
          </rPr>
          <t>)
 - 1</t>
        </r>
        <r>
          <rPr>
            <b/>
            <sz val="9"/>
            <color indexed="81"/>
            <rFont val="돋움"/>
            <family val="3"/>
            <charset val="129"/>
          </rPr>
          <t>세대가</t>
        </r>
        <r>
          <rPr>
            <b/>
            <sz val="9"/>
            <color indexed="81"/>
            <rFont val="Tahoma"/>
            <family val="2"/>
          </rPr>
          <t xml:space="preserve"> 1</t>
        </r>
        <r>
          <rPr>
            <b/>
            <sz val="9"/>
            <color indexed="81"/>
            <rFont val="돋움"/>
            <family val="3"/>
            <charset val="129"/>
          </rPr>
          <t>주택</t>
        </r>
        <r>
          <rPr>
            <b/>
            <sz val="9"/>
            <color indexed="81"/>
            <rFont val="Tahoma"/>
            <family val="2"/>
          </rPr>
          <t xml:space="preserve"> </t>
        </r>
        <r>
          <rPr>
            <b/>
            <sz val="9"/>
            <color indexed="81"/>
            <rFont val="돋움"/>
            <family val="3"/>
            <charset val="129"/>
          </rPr>
          <t>이상을</t>
        </r>
        <r>
          <rPr>
            <b/>
            <sz val="9"/>
            <color indexed="81"/>
            <rFont val="Tahoma"/>
            <family val="2"/>
          </rPr>
          <t xml:space="preserve"> </t>
        </r>
        <r>
          <rPr>
            <b/>
            <sz val="9"/>
            <color indexed="81"/>
            <rFont val="돋움"/>
            <family val="3"/>
            <charset val="129"/>
          </rPr>
          <t>보유</t>
        </r>
        <r>
          <rPr>
            <b/>
            <sz val="9"/>
            <color indexed="81"/>
            <rFont val="Tahoma"/>
            <family val="2"/>
          </rPr>
          <t>*</t>
        </r>
        <r>
          <rPr>
            <b/>
            <sz val="9"/>
            <color indexed="81"/>
            <rFont val="돋움"/>
            <family val="3"/>
            <charset val="129"/>
          </rPr>
          <t>한</t>
        </r>
        <r>
          <rPr>
            <b/>
            <sz val="9"/>
            <color indexed="81"/>
            <rFont val="Tahoma"/>
            <family val="2"/>
          </rPr>
          <t xml:space="preserve"> </t>
        </r>
        <r>
          <rPr>
            <b/>
            <sz val="9"/>
            <color indexed="81"/>
            <rFont val="돋움"/>
            <family val="3"/>
            <charset val="129"/>
          </rPr>
          <t>경우</t>
        </r>
        <r>
          <rPr>
            <b/>
            <sz val="9"/>
            <color indexed="81"/>
            <rFont val="Tahoma"/>
            <family val="2"/>
          </rPr>
          <t xml:space="preserve"> </t>
        </r>
        <r>
          <rPr>
            <b/>
            <sz val="9"/>
            <color indexed="81"/>
            <rFont val="돋움"/>
            <family val="3"/>
            <charset val="129"/>
          </rPr>
          <t>다른</t>
        </r>
        <r>
          <rPr>
            <b/>
            <sz val="9"/>
            <color indexed="81"/>
            <rFont val="Tahoma"/>
            <family val="2"/>
          </rPr>
          <t xml:space="preserve"> </t>
        </r>
        <r>
          <rPr>
            <b/>
            <sz val="9"/>
            <color indexed="81"/>
            <rFont val="돋움"/>
            <family val="3"/>
            <charset val="129"/>
          </rPr>
          <t>주택들을</t>
        </r>
        <r>
          <rPr>
            <b/>
            <sz val="9"/>
            <color indexed="81"/>
            <rFont val="Tahoma"/>
            <family val="2"/>
          </rPr>
          <t xml:space="preserve"> </t>
        </r>
        <r>
          <rPr>
            <b/>
            <sz val="9"/>
            <color indexed="81"/>
            <rFont val="돋움"/>
            <family val="3"/>
            <charset val="129"/>
          </rPr>
          <t>모두</t>
        </r>
        <r>
          <rPr>
            <b/>
            <sz val="9"/>
            <color indexed="81"/>
            <rFont val="Tahoma"/>
            <family val="2"/>
          </rPr>
          <t xml:space="preserve"> </t>
        </r>
        <r>
          <rPr>
            <b/>
            <sz val="9"/>
            <color indexed="81"/>
            <rFont val="돋움"/>
            <family val="3"/>
            <charset val="129"/>
          </rPr>
          <t>양도하고</t>
        </r>
        <r>
          <rPr>
            <b/>
            <sz val="9"/>
            <color indexed="81"/>
            <rFont val="Tahoma"/>
            <family val="2"/>
          </rPr>
          <t xml:space="preserve"> </t>
        </r>
        <r>
          <rPr>
            <b/>
            <sz val="9"/>
            <color indexed="81"/>
            <rFont val="돋움"/>
            <family val="3"/>
            <charset val="129"/>
          </rPr>
          <t>최종적으로</t>
        </r>
        <r>
          <rPr>
            <b/>
            <sz val="9"/>
            <color indexed="81"/>
            <rFont val="Tahoma"/>
            <family val="2"/>
          </rPr>
          <t xml:space="preserve"> 1</t>
        </r>
        <r>
          <rPr>
            <b/>
            <sz val="9"/>
            <color indexed="81"/>
            <rFont val="돋움"/>
            <family val="3"/>
            <charset val="129"/>
          </rPr>
          <t>주택만</t>
        </r>
        <r>
          <rPr>
            <b/>
            <sz val="9"/>
            <color indexed="81"/>
            <rFont val="Tahoma"/>
            <family val="2"/>
          </rPr>
          <t xml:space="preserve"> </t>
        </r>
        <r>
          <rPr>
            <b/>
            <sz val="9"/>
            <color indexed="81"/>
            <rFont val="돋움"/>
            <family val="3"/>
            <charset val="129"/>
          </rPr>
          <t>보유하게</t>
        </r>
        <r>
          <rPr>
            <b/>
            <sz val="9"/>
            <color indexed="81"/>
            <rFont val="Tahoma"/>
            <family val="2"/>
          </rPr>
          <t xml:space="preserve"> </t>
        </r>
        <r>
          <rPr>
            <b/>
            <sz val="9"/>
            <color indexed="81"/>
            <rFont val="돋움"/>
            <family val="3"/>
            <charset val="129"/>
          </rPr>
          <t>된</t>
        </r>
        <r>
          <rPr>
            <b/>
            <sz val="9"/>
            <color indexed="81"/>
            <rFont val="Tahoma"/>
            <family val="2"/>
          </rPr>
          <t xml:space="preserve"> </t>
        </r>
        <r>
          <rPr>
            <b/>
            <sz val="9"/>
            <color indexed="81"/>
            <rFont val="돋움"/>
            <family val="3"/>
            <charset val="129"/>
          </rPr>
          <t>날로부터</t>
        </r>
        <r>
          <rPr>
            <b/>
            <sz val="9"/>
            <color indexed="81"/>
            <rFont val="Tahoma"/>
            <family val="2"/>
          </rPr>
          <t xml:space="preserve"> </t>
        </r>
        <r>
          <rPr>
            <b/>
            <sz val="9"/>
            <color indexed="81"/>
            <rFont val="돋움"/>
            <family val="3"/>
            <charset val="129"/>
          </rPr>
          <t xml:space="preserve">기산
</t>
        </r>
        <r>
          <rPr>
            <b/>
            <sz val="9"/>
            <color indexed="81"/>
            <rFont val="Tahoma"/>
            <family val="2"/>
          </rPr>
          <t xml:space="preserve">   * </t>
        </r>
        <r>
          <rPr>
            <b/>
            <sz val="9"/>
            <color indexed="81"/>
            <rFont val="돋움"/>
            <family val="3"/>
            <charset val="129"/>
          </rPr>
          <t>일시적</t>
        </r>
        <r>
          <rPr>
            <b/>
            <sz val="9"/>
            <color indexed="81"/>
            <rFont val="Tahoma"/>
            <family val="2"/>
          </rPr>
          <t xml:space="preserve"> 2</t>
        </r>
        <r>
          <rPr>
            <b/>
            <sz val="9"/>
            <color indexed="81"/>
            <rFont val="돋움"/>
            <family val="3"/>
            <charset val="129"/>
          </rPr>
          <t>주택자나</t>
        </r>
        <r>
          <rPr>
            <b/>
            <sz val="9"/>
            <color indexed="81"/>
            <rFont val="Tahoma"/>
            <family val="2"/>
          </rPr>
          <t xml:space="preserve"> </t>
        </r>
        <r>
          <rPr>
            <b/>
            <sz val="9"/>
            <color indexed="81"/>
            <rFont val="돋움"/>
            <family val="3"/>
            <charset val="129"/>
          </rPr>
          <t>상속</t>
        </r>
        <r>
          <rPr>
            <b/>
            <sz val="9"/>
            <color indexed="81"/>
            <rFont val="Tahoma"/>
            <family val="2"/>
          </rPr>
          <t>·</t>
        </r>
        <r>
          <rPr>
            <b/>
            <sz val="9"/>
            <color indexed="81"/>
            <rFont val="돋움"/>
            <family val="3"/>
            <charset val="129"/>
          </rPr>
          <t>동거봉양</t>
        </r>
        <r>
          <rPr>
            <b/>
            <sz val="9"/>
            <color indexed="81"/>
            <rFont val="Tahoma"/>
            <family val="2"/>
          </rPr>
          <t xml:space="preserve"> </t>
        </r>
        <r>
          <rPr>
            <b/>
            <sz val="9"/>
            <color indexed="81"/>
            <rFont val="돋움"/>
            <family val="3"/>
            <charset val="129"/>
          </rPr>
          <t>등</t>
        </r>
        <r>
          <rPr>
            <b/>
            <sz val="9"/>
            <color indexed="81"/>
            <rFont val="Tahoma"/>
            <family val="2"/>
          </rPr>
          <t xml:space="preserve"> </t>
        </r>
        <r>
          <rPr>
            <b/>
            <sz val="9"/>
            <color indexed="81"/>
            <rFont val="돋움"/>
            <family val="3"/>
            <charset val="129"/>
          </rPr>
          <t>부득이한</t>
        </r>
        <r>
          <rPr>
            <b/>
            <sz val="9"/>
            <color indexed="81"/>
            <rFont val="Tahoma"/>
            <family val="2"/>
          </rPr>
          <t xml:space="preserve"> </t>
        </r>
        <r>
          <rPr>
            <b/>
            <sz val="9"/>
            <color indexed="81"/>
            <rFont val="돋움"/>
            <family val="3"/>
            <charset val="129"/>
          </rPr>
          <t>사유로</t>
        </r>
        <r>
          <rPr>
            <b/>
            <sz val="9"/>
            <color indexed="81"/>
            <rFont val="Tahoma"/>
            <family val="2"/>
          </rPr>
          <t xml:space="preserve"> </t>
        </r>
        <r>
          <rPr>
            <b/>
            <sz val="9"/>
            <color indexed="81"/>
            <rFont val="돋움"/>
            <family val="3"/>
            <charset val="129"/>
          </rPr>
          <t>인해</t>
        </r>
        <r>
          <rPr>
            <b/>
            <sz val="9"/>
            <color indexed="81"/>
            <rFont val="Tahoma"/>
            <family val="2"/>
          </rPr>
          <t xml:space="preserve"> 1</t>
        </r>
        <r>
          <rPr>
            <b/>
            <sz val="9"/>
            <color indexed="81"/>
            <rFont val="돋움"/>
            <family val="3"/>
            <charset val="129"/>
          </rPr>
          <t>주택</t>
        </r>
        <r>
          <rPr>
            <b/>
            <sz val="9"/>
            <color indexed="81"/>
            <rFont val="Tahoma"/>
            <family val="2"/>
          </rPr>
          <t xml:space="preserve"> </t>
        </r>
        <r>
          <rPr>
            <b/>
            <sz val="9"/>
            <color indexed="81"/>
            <rFont val="돋움"/>
            <family val="3"/>
            <charset val="129"/>
          </rPr>
          <t>비과세를</t>
        </r>
        <r>
          <rPr>
            <b/>
            <sz val="9"/>
            <color indexed="81"/>
            <rFont val="Tahoma"/>
            <family val="2"/>
          </rPr>
          <t xml:space="preserve"> </t>
        </r>
        <r>
          <rPr>
            <b/>
            <sz val="9"/>
            <color indexed="81"/>
            <rFont val="돋움"/>
            <family val="3"/>
            <charset val="129"/>
          </rPr>
          <t>받는</t>
        </r>
        <r>
          <rPr>
            <b/>
            <sz val="9"/>
            <color indexed="81"/>
            <rFont val="Tahoma"/>
            <family val="2"/>
          </rPr>
          <t xml:space="preserve"> </t>
        </r>
        <r>
          <rPr>
            <b/>
            <sz val="9"/>
            <color indexed="81"/>
            <rFont val="돋움"/>
            <family val="3"/>
            <charset val="129"/>
          </rPr>
          <t>주택은</t>
        </r>
        <r>
          <rPr>
            <b/>
            <sz val="9"/>
            <color indexed="81"/>
            <rFont val="Tahoma"/>
            <family val="2"/>
          </rPr>
          <t xml:space="preserve"> </t>
        </r>
        <r>
          <rPr>
            <b/>
            <sz val="9"/>
            <color indexed="81"/>
            <rFont val="돋움"/>
            <family val="3"/>
            <charset val="129"/>
          </rPr>
          <t>제외
▣</t>
        </r>
        <r>
          <rPr>
            <b/>
            <sz val="9"/>
            <color indexed="81"/>
            <rFont val="Tahoma"/>
            <family val="2"/>
          </rPr>
          <t xml:space="preserve"> </t>
        </r>
        <r>
          <rPr>
            <b/>
            <sz val="9"/>
            <color indexed="81"/>
            <rFont val="돋움"/>
            <family val="3"/>
            <charset val="129"/>
          </rPr>
          <t>개정이유
다주택자가</t>
        </r>
        <r>
          <rPr>
            <b/>
            <sz val="9"/>
            <color indexed="81"/>
            <rFont val="Tahoma"/>
            <family val="2"/>
          </rPr>
          <t xml:space="preserve"> 1</t>
        </r>
        <r>
          <rPr>
            <b/>
            <sz val="9"/>
            <color indexed="81"/>
            <rFont val="돋움"/>
            <family val="3"/>
            <charset val="129"/>
          </rPr>
          <t>주택자로</t>
        </r>
        <r>
          <rPr>
            <b/>
            <sz val="9"/>
            <color indexed="81"/>
            <rFont val="Tahoma"/>
            <family val="2"/>
          </rPr>
          <t xml:space="preserve"> </t>
        </r>
        <r>
          <rPr>
            <b/>
            <sz val="9"/>
            <color indexed="81"/>
            <rFont val="돋움"/>
            <family val="3"/>
            <charset val="129"/>
          </rPr>
          <t>된</t>
        </r>
        <r>
          <rPr>
            <b/>
            <sz val="9"/>
            <color indexed="81"/>
            <rFont val="Tahoma"/>
            <family val="2"/>
          </rPr>
          <t xml:space="preserve"> </t>
        </r>
        <r>
          <rPr>
            <b/>
            <sz val="9"/>
            <color indexed="81"/>
            <rFont val="돋움"/>
            <family val="3"/>
            <charset val="129"/>
          </rPr>
          <t>후</t>
        </r>
        <r>
          <rPr>
            <b/>
            <sz val="9"/>
            <color indexed="81"/>
            <rFont val="Tahoma"/>
            <family val="2"/>
          </rPr>
          <t xml:space="preserve"> </t>
        </r>
        <r>
          <rPr>
            <b/>
            <sz val="9"/>
            <color indexed="81"/>
            <rFont val="돋움"/>
            <family val="3"/>
            <charset val="129"/>
          </rPr>
          <t>기간만</t>
        </r>
        <r>
          <rPr>
            <b/>
            <sz val="9"/>
            <color indexed="81"/>
            <rFont val="Tahoma"/>
            <family val="2"/>
          </rPr>
          <t xml:space="preserve"> </t>
        </r>
        <r>
          <rPr>
            <b/>
            <sz val="9"/>
            <color indexed="81"/>
            <rFont val="돋움"/>
            <family val="3"/>
            <charset val="129"/>
          </rPr>
          <t>보유기간으로</t>
        </r>
        <r>
          <rPr>
            <b/>
            <sz val="9"/>
            <color indexed="81"/>
            <rFont val="Tahoma"/>
            <family val="2"/>
          </rPr>
          <t xml:space="preserve"> </t>
        </r>
        <r>
          <rPr>
            <b/>
            <sz val="9"/>
            <color indexed="81"/>
            <rFont val="돋움"/>
            <family val="3"/>
            <charset val="129"/>
          </rPr>
          <t>인정하여</t>
        </r>
        <r>
          <rPr>
            <b/>
            <sz val="9"/>
            <color indexed="81"/>
            <rFont val="Tahoma"/>
            <family val="2"/>
          </rPr>
          <t xml:space="preserve"> 1</t>
        </r>
        <r>
          <rPr>
            <b/>
            <sz val="9"/>
            <color indexed="81"/>
            <rFont val="돋움"/>
            <family val="3"/>
            <charset val="129"/>
          </rPr>
          <t>세대</t>
        </r>
        <r>
          <rPr>
            <b/>
            <sz val="9"/>
            <color indexed="81"/>
            <rFont val="Tahoma"/>
            <family val="2"/>
          </rPr>
          <t xml:space="preserve"> 1</t>
        </r>
        <r>
          <rPr>
            <b/>
            <sz val="9"/>
            <color indexed="81"/>
            <rFont val="돋움"/>
            <family val="3"/>
            <charset val="129"/>
          </rPr>
          <t>주택</t>
        </r>
        <r>
          <rPr>
            <b/>
            <sz val="9"/>
            <color indexed="81"/>
            <rFont val="Tahoma"/>
            <family val="2"/>
          </rPr>
          <t xml:space="preserve"> </t>
        </r>
        <r>
          <rPr>
            <b/>
            <sz val="9"/>
            <color indexed="81"/>
            <rFont val="돋움"/>
            <family val="3"/>
            <charset val="129"/>
          </rPr>
          <t>양도소득세</t>
        </r>
        <r>
          <rPr>
            <b/>
            <sz val="9"/>
            <color indexed="81"/>
            <rFont val="Tahoma"/>
            <family val="2"/>
          </rPr>
          <t xml:space="preserve"> </t>
        </r>
        <r>
          <rPr>
            <b/>
            <sz val="9"/>
            <color indexed="81"/>
            <rFont val="돋움"/>
            <family val="3"/>
            <charset val="129"/>
          </rPr>
          <t>비과세</t>
        </r>
        <r>
          <rPr>
            <b/>
            <sz val="9"/>
            <color indexed="81"/>
            <rFont val="Tahoma"/>
            <family val="2"/>
          </rPr>
          <t xml:space="preserve"> </t>
        </r>
        <r>
          <rPr>
            <b/>
            <sz val="9"/>
            <color indexed="81"/>
            <rFont val="돋움"/>
            <family val="3"/>
            <charset val="129"/>
          </rPr>
          <t>제도</t>
        </r>
        <r>
          <rPr>
            <b/>
            <sz val="9"/>
            <color indexed="81"/>
            <rFont val="Tahoma"/>
            <family val="2"/>
          </rPr>
          <t xml:space="preserve"> </t>
        </r>
        <r>
          <rPr>
            <b/>
            <sz val="9"/>
            <color indexed="81"/>
            <rFont val="돋움"/>
            <family val="3"/>
            <charset val="129"/>
          </rPr>
          <t>합리화
▣</t>
        </r>
        <r>
          <rPr>
            <b/>
            <sz val="9"/>
            <color indexed="81"/>
            <rFont val="Tahoma"/>
            <family val="2"/>
          </rPr>
          <t xml:space="preserve"> </t>
        </r>
        <r>
          <rPr>
            <b/>
            <sz val="9"/>
            <color indexed="81"/>
            <rFont val="돋움"/>
            <family val="3"/>
            <charset val="129"/>
          </rPr>
          <t>적용시기
｀</t>
        </r>
        <r>
          <rPr>
            <b/>
            <sz val="9"/>
            <color indexed="81"/>
            <rFont val="Tahoma"/>
            <family val="2"/>
          </rPr>
          <t xml:space="preserve">21.1.1. </t>
        </r>
        <r>
          <rPr>
            <b/>
            <sz val="9"/>
            <color indexed="81"/>
            <rFont val="돋움"/>
            <family val="3"/>
            <charset val="129"/>
          </rPr>
          <t>이후</t>
        </r>
        <r>
          <rPr>
            <b/>
            <sz val="9"/>
            <color indexed="81"/>
            <rFont val="Tahoma"/>
            <family val="2"/>
          </rPr>
          <t xml:space="preserve"> </t>
        </r>
        <r>
          <rPr>
            <b/>
            <sz val="9"/>
            <color indexed="81"/>
            <rFont val="돋움"/>
            <family val="3"/>
            <charset val="129"/>
          </rPr>
          <t>양도하는</t>
        </r>
        <r>
          <rPr>
            <b/>
            <sz val="9"/>
            <color indexed="81"/>
            <rFont val="Tahoma"/>
            <family val="2"/>
          </rPr>
          <t xml:space="preserve"> </t>
        </r>
        <r>
          <rPr>
            <b/>
            <sz val="9"/>
            <color indexed="81"/>
            <rFont val="돋움"/>
            <family val="3"/>
            <charset val="129"/>
          </rPr>
          <t>분부터</t>
        </r>
        <r>
          <rPr>
            <b/>
            <sz val="9"/>
            <color indexed="81"/>
            <rFont val="Tahoma"/>
            <family val="2"/>
          </rPr>
          <t xml:space="preserve"> </t>
        </r>
        <r>
          <rPr>
            <b/>
            <sz val="9"/>
            <color indexed="81"/>
            <rFont val="돋움"/>
            <family val="3"/>
            <charset val="129"/>
          </rPr>
          <t>적용</t>
        </r>
      </text>
    </comment>
    <comment ref="S35" authorId="2" shapeId="0" xr:uid="{00000000-0006-0000-0000-000005000000}">
      <text>
        <r>
          <rPr>
            <b/>
            <sz val="9"/>
            <color indexed="81"/>
            <rFont val="Tahoma"/>
            <family val="2"/>
          </rPr>
          <t>2</t>
        </r>
        <r>
          <rPr>
            <b/>
            <sz val="9"/>
            <color indexed="81"/>
            <rFont val="돋움"/>
            <family val="3"/>
            <charset val="129"/>
          </rPr>
          <t>년</t>
        </r>
        <r>
          <rPr>
            <b/>
            <sz val="9"/>
            <color indexed="81"/>
            <rFont val="Tahoma"/>
            <family val="2"/>
          </rPr>
          <t>(</t>
        </r>
        <r>
          <rPr>
            <b/>
            <sz val="9"/>
            <color indexed="81"/>
            <rFont val="돋움"/>
            <family val="3"/>
            <charset val="129"/>
          </rPr>
          <t>비거주자</t>
        </r>
        <r>
          <rPr>
            <b/>
            <sz val="9"/>
            <color indexed="81"/>
            <rFont val="Tahoma"/>
            <family val="2"/>
          </rPr>
          <t xml:space="preserve"> 3</t>
        </r>
        <r>
          <rPr>
            <b/>
            <sz val="9"/>
            <color indexed="81"/>
            <rFont val="돋움"/>
            <family val="3"/>
            <charset val="129"/>
          </rPr>
          <t>년</t>
        </r>
        <r>
          <rPr>
            <b/>
            <sz val="9"/>
            <color indexed="81"/>
            <rFont val="Tahoma"/>
            <family val="2"/>
          </rPr>
          <t>)</t>
        </r>
        <r>
          <rPr>
            <b/>
            <sz val="9"/>
            <color indexed="81"/>
            <rFont val="돋움"/>
            <family val="3"/>
            <charset val="129"/>
          </rPr>
          <t>이상보유
소득세법시행령</t>
        </r>
        <r>
          <rPr>
            <b/>
            <sz val="9"/>
            <color indexed="81"/>
            <rFont val="Tahoma"/>
            <family val="2"/>
          </rPr>
          <t xml:space="preserve"> </t>
        </r>
        <r>
          <rPr>
            <b/>
            <sz val="9"/>
            <color indexed="81"/>
            <rFont val="돋움"/>
            <family val="3"/>
            <charset val="129"/>
          </rPr>
          <t>제</t>
        </r>
        <r>
          <rPr>
            <b/>
            <sz val="9"/>
            <color indexed="81"/>
            <rFont val="Tahoma"/>
            <family val="2"/>
          </rPr>
          <t>154</t>
        </r>
        <r>
          <rPr>
            <b/>
            <sz val="9"/>
            <color indexed="81"/>
            <rFont val="돋움"/>
            <family val="3"/>
            <charset val="129"/>
          </rPr>
          <t>조</t>
        </r>
        <r>
          <rPr>
            <b/>
            <sz val="9"/>
            <color indexed="81"/>
            <rFont val="Tahoma"/>
            <family val="2"/>
          </rPr>
          <t xml:space="preserve"> [ 1</t>
        </r>
        <r>
          <rPr>
            <b/>
            <sz val="9"/>
            <color indexed="81"/>
            <rFont val="돋움"/>
            <family val="3"/>
            <charset val="129"/>
          </rPr>
          <t>세대</t>
        </r>
        <r>
          <rPr>
            <b/>
            <sz val="9"/>
            <color indexed="81"/>
            <rFont val="Tahoma"/>
            <family val="2"/>
          </rPr>
          <t xml:space="preserve"> 1</t>
        </r>
        <r>
          <rPr>
            <b/>
            <sz val="9"/>
            <color indexed="81"/>
            <rFont val="돋움"/>
            <family val="3"/>
            <charset val="129"/>
          </rPr>
          <t>주택의</t>
        </r>
        <r>
          <rPr>
            <b/>
            <sz val="9"/>
            <color indexed="81"/>
            <rFont val="Tahoma"/>
            <family val="2"/>
          </rPr>
          <t xml:space="preserve"> </t>
        </r>
        <r>
          <rPr>
            <b/>
            <sz val="9"/>
            <color indexed="81"/>
            <rFont val="돋움"/>
            <family val="3"/>
            <charset val="129"/>
          </rPr>
          <t>범위</t>
        </r>
        <r>
          <rPr>
            <b/>
            <sz val="9"/>
            <color indexed="81"/>
            <rFont val="Tahoma"/>
            <family val="2"/>
          </rPr>
          <t xml:space="preserve"> ]
</t>
        </r>
        <r>
          <rPr>
            <b/>
            <sz val="9"/>
            <color indexed="81"/>
            <rFont val="돋움"/>
            <family val="3"/>
            <charset val="129"/>
          </rPr>
          <t>⑤</t>
        </r>
        <r>
          <rPr>
            <b/>
            <sz val="9"/>
            <color indexed="81"/>
            <rFont val="Tahoma"/>
            <family val="2"/>
          </rPr>
          <t xml:space="preserve"> </t>
        </r>
        <r>
          <rPr>
            <b/>
            <sz val="9"/>
            <color indexed="81"/>
            <rFont val="돋움"/>
            <family val="3"/>
            <charset val="129"/>
          </rPr>
          <t>제</t>
        </r>
        <r>
          <rPr>
            <b/>
            <sz val="9"/>
            <color indexed="81"/>
            <rFont val="Tahoma"/>
            <family val="2"/>
          </rPr>
          <t>1</t>
        </r>
        <r>
          <rPr>
            <b/>
            <sz val="9"/>
            <color indexed="81"/>
            <rFont val="돋움"/>
            <family val="3"/>
            <charset val="129"/>
          </rPr>
          <t>항에</t>
        </r>
        <r>
          <rPr>
            <b/>
            <sz val="9"/>
            <color indexed="81"/>
            <rFont val="Tahoma"/>
            <family val="2"/>
          </rPr>
          <t xml:space="preserve"> </t>
        </r>
        <r>
          <rPr>
            <b/>
            <sz val="9"/>
            <color indexed="81"/>
            <rFont val="돋움"/>
            <family val="3"/>
            <charset val="129"/>
          </rPr>
          <t>따른</t>
        </r>
        <r>
          <rPr>
            <b/>
            <sz val="9"/>
            <color indexed="81"/>
            <rFont val="Tahoma"/>
            <family val="2"/>
          </rPr>
          <t xml:space="preserve"> </t>
        </r>
        <r>
          <rPr>
            <b/>
            <sz val="9"/>
            <color indexed="81"/>
            <rFont val="돋움"/>
            <family val="3"/>
            <charset val="129"/>
          </rPr>
          <t>보유기간의</t>
        </r>
        <r>
          <rPr>
            <b/>
            <sz val="9"/>
            <color indexed="81"/>
            <rFont val="Tahoma"/>
            <family val="2"/>
          </rPr>
          <t xml:space="preserve"> </t>
        </r>
        <r>
          <rPr>
            <b/>
            <sz val="9"/>
            <color indexed="81"/>
            <rFont val="돋움"/>
            <family val="3"/>
            <charset val="129"/>
          </rPr>
          <t>계산은</t>
        </r>
        <r>
          <rPr>
            <b/>
            <sz val="9"/>
            <color indexed="81"/>
            <rFont val="Tahoma"/>
            <family val="2"/>
          </rPr>
          <t xml:space="preserve"> </t>
        </r>
        <r>
          <rPr>
            <b/>
            <sz val="9"/>
            <color indexed="81"/>
            <rFont val="돋움"/>
            <family val="3"/>
            <charset val="129"/>
          </rPr>
          <t>법</t>
        </r>
        <r>
          <rPr>
            <b/>
            <sz val="9"/>
            <color indexed="81"/>
            <rFont val="Tahoma"/>
            <family val="2"/>
          </rPr>
          <t xml:space="preserve"> </t>
        </r>
        <r>
          <rPr>
            <b/>
            <sz val="9"/>
            <color indexed="81"/>
            <rFont val="돋움"/>
            <family val="3"/>
            <charset val="129"/>
          </rPr>
          <t>제</t>
        </r>
        <r>
          <rPr>
            <b/>
            <sz val="9"/>
            <color indexed="81"/>
            <rFont val="Tahoma"/>
            <family val="2"/>
          </rPr>
          <t>95</t>
        </r>
        <r>
          <rPr>
            <b/>
            <sz val="9"/>
            <color indexed="81"/>
            <rFont val="돋움"/>
            <family val="3"/>
            <charset val="129"/>
          </rPr>
          <t>조</t>
        </r>
        <r>
          <rPr>
            <b/>
            <sz val="9"/>
            <color indexed="81"/>
            <rFont val="Tahoma"/>
            <family val="2"/>
          </rPr>
          <t xml:space="preserve">[ </t>
        </r>
        <r>
          <rPr>
            <b/>
            <sz val="9"/>
            <color indexed="81"/>
            <rFont val="돋움"/>
            <family val="3"/>
            <charset val="129"/>
          </rPr>
          <t>양도소득금액</t>
        </r>
        <r>
          <rPr>
            <b/>
            <sz val="9"/>
            <color indexed="81"/>
            <rFont val="Tahoma"/>
            <family val="2"/>
          </rPr>
          <t xml:space="preserve"> ] </t>
        </r>
        <r>
          <rPr>
            <b/>
            <sz val="9"/>
            <color indexed="81"/>
            <rFont val="돋움"/>
            <family val="3"/>
            <charset val="129"/>
          </rPr>
          <t>제</t>
        </r>
        <r>
          <rPr>
            <b/>
            <sz val="9"/>
            <color indexed="81"/>
            <rFont val="Tahoma"/>
            <family val="2"/>
          </rPr>
          <t>4</t>
        </r>
        <r>
          <rPr>
            <b/>
            <sz val="9"/>
            <color indexed="81"/>
            <rFont val="돋움"/>
            <family val="3"/>
            <charset val="129"/>
          </rPr>
          <t>항에</t>
        </r>
        <r>
          <rPr>
            <b/>
            <sz val="9"/>
            <color indexed="81"/>
            <rFont val="Tahoma"/>
            <family val="2"/>
          </rPr>
          <t xml:space="preserve"> </t>
        </r>
        <r>
          <rPr>
            <b/>
            <sz val="9"/>
            <color indexed="81"/>
            <rFont val="돋움"/>
            <family val="3"/>
            <charset val="129"/>
          </rPr>
          <t>따른다</t>
        </r>
        <r>
          <rPr>
            <b/>
            <sz val="9"/>
            <color indexed="81"/>
            <rFont val="Tahoma"/>
            <family val="2"/>
          </rPr>
          <t xml:space="preserve">.
 </t>
        </r>
        <r>
          <rPr>
            <b/>
            <sz val="9"/>
            <color indexed="81"/>
            <rFont val="돋움"/>
            <family val="3"/>
            <charset val="129"/>
          </rPr>
          <t>다만</t>
        </r>
        <r>
          <rPr>
            <b/>
            <sz val="9"/>
            <color indexed="81"/>
            <rFont val="Tahoma"/>
            <family val="2"/>
          </rPr>
          <t>, 2</t>
        </r>
        <r>
          <rPr>
            <b/>
            <sz val="9"/>
            <color indexed="81"/>
            <rFont val="돋움"/>
            <family val="3"/>
            <charset val="129"/>
          </rPr>
          <t>주택</t>
        </r>
        <r>
          <rPr>
            <b/>
            <sz val="9"/>
            <color indexed="81"/>
            <rFont val="Tahoma"/>
            <family val="2"/>
          </rPr>
          <t xml:space="preserve"> </t>
        </r>
        <r>
          <rPr>
            <b/>
            <sz val="9"/>
            <color indexed="81"/>
            <rFont val="돋움"/>
            <family val="3"/>
            <charset val="129"/>
          </rPr>
          <t>이상</t>
        </r>
        <r>
          <rPr>
            <b/>
            <sz val="9"/>
            <color indexed="81"/>
            <rFont val="Tahoma"/>
            <family val="2"/>
          </rPr>
          <t>(</t>
        </r>
        <r>
          <rPr>
            <b/>
            <sz val="9"/>
            <color indexed="81"/>
            <rFont val="돋움"/>
            <family val="3"/>
            <charset val="129"/>
          </rPr>
          <t>제</t>
        </r>
        <r>
          <rPr>
            <b/>
            <sz val="9"/>
            <color indexed="81"/>
            <rFont val="Tahoma"/>
            <family val="2"/>
          </rPr>
          <t>155</t>
        </r>
        <r>
          <rPr>
            <b/>
            <sz val="9"/>
            <color indexed="81"/>
            <rFont val="돋움"/>
            <family val="3"/>
            <charset val="129"/>
          </rPr>
          <t>조</t>
        </r>
        <r>
          <rPr>
            <b/>
            <sz val="9"/>
            <color indexed="81"/>
            <rFont val="Tahoma"/>
            <family val="2"/>
          </rPr>
          <t>[ 1</t>
        </r>
        <r>
          <rPr>
            <b/>
            <sz val="9"/>
            <color indexed="81"/>
            <rFont val="돋움"/>
            <family val="3"/>
            <charset val="129"/>
          </rPr>
          <t>세대</t>
        </r>
        <r>
          <rPr>
            <b/>
            <sz val="9"/>
            <color indexed="81"/>
            <rFont val="Tahoma"/>
            <family val="2"/>
          </rPr>
          <t>1</t>
        </r>
        <r>
          <rPr>
            <b/>
            <sz val="9"/>
            <color indexed="81"/>
            <rFont val="돋움"/>
            <family val="3"/>
            <charset val="129"/>
          </rPr>
          <t>주택의</t>
        </r>
        <r>
          <rPr>
            <b/>
            <sz val="9"/>
            <color indexed="81"/>
            <rFont val="Tahoma"/>
            <family val="2"/>
          </rPr>
          <t xml:space="preserve"> </t>
        </r>
        <r>
          <rPr>
            <b/>
            <sz val="9"/>
            <color indexed="81"/>
            <rFont val="돋움"/>
            <family val="3"/>
            <charset val="129"/>
          </rPr>
          <t>특례</t>
        </r>
        <r>
          <rPr>
            <b/>
            <sz val="9"/>
            <color indexed="81"/>
            <rFont val="Tahoma"/>
            <family val="2"/>
          </rPr>
          <t xml:space="preserve"> ], </t>
        </r>
        <r>
          <rPr>
            <b/>
            <sz val="9"/>
            <color indexed="81"/>
            <rFont val="돋움"/>
            <family val="3"/>
            <charset val="129"/>
          </rPr>
          <t>제</t>
        </r>
        <r>
          <rPr>
            <b/>
            <sz val="9"/>
            <color indexed="81"/>
            <rFont val="Tahoma"/>
            <family val="2"/>
          </rPr>
          <t>155</t>
        </r>
        <r>
          <rPr>
            <b/>
            <sz val="9"/>
            <color indexed="81"/>
            <rFont val="돋움"/>
            <family val="3"/>
            <charset val="129"/>
          </rPr>
          <t>조의</t>
        </r>
        <r>
          <rPr>
            <b/>
            <sz val="9"/>
            <color indexed="81"/>
            <rFont val="Tahoma"/>
            <family val="2"/>
          </rPr>
          <t xml:space="preserve">2 [ </t>
        </r>
        <r>
          <rPr>
            <b/>
            <sz val="9"/>
            <color indexed="81"/>
            <rFont val="돋움"/>
            <family val="3"/>
            <charset val="129"/>
          </rPr>
          <t>장기저당담보주택에</t>
        </r>
        <r>
          <rPr>
            <b/>
            <sz val="9"/>
            <color indexed="81"/>
            <rFont val="Tahoma"/>
            <family val="2"/>
          </rPr>
          <t xml:space="preserve"> </t>
        </r>
        <r>
          <rPr>
            <b/>
            <sz val="9"/>
            <color indexed="81"/>
            <rFont val="돋움"/>
            <family val="3"/>
            <charset val="129"/>
          </rPr>
          <t>대한</t>
        </r>
        <r>
          <rPr>
            <b/>
            <sz val="9"/>
            <color indexed="81"/>
            <rFont val="Tahoma"/>
            <family val="2"/>
          </rPr>
          <t xml:space="preserve"> 1</t>
        </r>
        <r>
          <rPr>
            <b/>
            <sz val="9"/>
            <color indexed="81"/>
            <rFont val="돋움"/>
            <family val="3"/>
            <charset val="129"/>
          </rPr>
          <t>세대</t>
        </r>
        <r>
          <rPr>
            <b/>
            <sz val="9"/>
            <color indexed="81"/>
            <rFont val="Tahoma"/>
            <family val="2"/>
          </rPr>
          <t>1</t>
        </r>
        <r>
          <rPr>
            <b/>
            <sz val="9"/>
            <color indexed="81"/>
            <rFont val="돋움"/>
            <family val="3"/>
            <charset val="129"/>
          </rPr>
          <t>주택의</t>
        </r>
        <r>
          <rPr>
            <b/>
            <sz val="9"/>
            <color indexed="81"/>
            <rFont val="Tahoma"/>
            <family val="2"/>
          </rPr>
          <t xml:space="preserve"> </t>
        </r>
        <r>
          <rPr>
            <b/>
            <sz val="9"/>
            <color indexed="81"/>
            <rFont val="돋움"/>
            <family val="3"/>
            <charset val="129"/>
          </rPr>
          <t>특례</t>
        </r>
        <r>
          <rPr>
            <b/>
            <sz val="9"/>
            <color indexed="81"/>
            <rFont val="Tahoma"/>
            <family val="2"/>
          </rPr>
          <t xml:space="preserve"> ] </t>
        </r>
        <r>
          <rPr>
            <b/>
            <sz val="9"/>
            <color indexed="81"/>
            <rFont val="돋움"/>
            <family val="3"/>
            <charset val="129"/>
          </rPr>
          <t>및</t>
        </r>
        <r>
          <rPr>
            <b/>
            <sz val="9"/>
            <color indexed="81"/>
            <rFont val="Tahoma"/>
            <family val="2"/>
          </rPr>
          <t xml:space="preserve"> 
         </t>
        </r>
        <r>
          <rPr>
            <b/>
            <sz val="9"/>
            <color indexed="81"/>
            <rFont val="돋움"/>
            <family val="3"/>
            <charset val="129"/>
          </rPr>
          <t>제</t>
        </r>
        <r>
          <rPr>
            <b/>
            <sz val="9"/>
            <color indexed="81"/>
            <rFont val="Tahoma"/>
            <family val="2"/>
          </rPr>
          <t>156</t>
        </r>
        <r>
          <rPr>
            <b/>
            <sz val="9"/>
            <color indexed="81"/>
            <rFont val="돋움"/>
            <family val="3"/>
            <charset val="129"/>
          </rPr>
          <t>조의</t>
        </r>
        <r>
          <rPr>
            <b/>
            <sz val="9"/>
            <color indexed="81"/>
            <rFont val="Tahoma"/>
            <family val="2"/>
          </rPr>
          <t xml:space="preserve">2 [ </t>
        </r>
        <r>
          <rPr>
            <b/>
            <sz val="9"/>
            <color indexed="81"/>
            <rFont val="돋움"/>
            <family val="3"/>
            <charset val="129"/>
          </rPr>
          <t>주택과</t>
        </r>
        <r>
          <rPr>
            <b/>
            <sz val="9"/>
            <color indexed="81"/>
            <rFont val="Tahoma"/>
            <family val="2"/>
          </rPr>
          <t xml:space="preserve"> </t>
        </r>
        <r>
          <rPr>
            <b/>
            <sz val="9"/>
            <color indexed="81"/>
            <rFont val="돋움"/>
            <family val="3"/>
            <charset val="129"/>
          </rPr>
          <t>조합원입주권을</t>
        </r>
        <r>
          <rPr>
            <b/>
            <sz val="9"/>
            <color indexed="81"/>
            <rFont val="Tahoma"/>
            <family val="2"/>
          </rPr>
          <t xml:space="preserve"> </t>
        </r>
        <r>
          <rPr>
            <b/>
            <sz val="9"/>
            <color indexed="81"/>
            <rFont val="돋움"/>
            <family val="3"/>
            <charset val="129"/>
          </rPr>
          <t>소유한</t>
        </r>
        <r>
          <rPr>
            <b/>
            <sz val="9"/>
            <color indexed="81"/>
            <rFont val="Tahoma"/>
            <family val="2"/>
          </rPr>
          <t xml:space="preserve"> </t>
        </r>
        <r>
          <rPr>
            <b/>
            <sz val="9"/>
            <color indexed="81"/>
            <rFont val="돋움"/>
            <family val="3"/>
            <charset val="129"/>
          </rPr>
          <t>경우</t>
        </r>
        <r>
          <rPr>
            <b/>
            <sz val="9"/>
            <color indexed="81"/>
            <rFont val="Tahoma"/>
            <family val="2"/>
          </rPr>
          <t xml:space="preserve"> 1</t>
        </r>
        <r>
          <rPr>
            <b/>
            <sz val="9"/>
            <color indexed="81"/>
            <rFont val="돋움"/>
            <family val="3"/>
            <charset val="129"/>
          </rPr>
          <t>세대</t>
        </r>
        <r>
          <rPr>
            <b/>
            <sz val="9"/>
            <color indexed="81"/>
            <rFont val="Tahoma"/>
            <family val="2"/>
          </rPr>
          <t>1</t>
        </r>
        <r>
          <rPr>
            <b/>
            <sz val="9"/>
            <color indexed="81"/>
            <rFont val="돋움"/>
            <family val="3"/>
            <charset val="129"/>
          </rPr>
          <t>주택의</t>
        </r>
        <r>
          <rPr>
            <b/>
            <sz val="9"/>
            <color indexed="81"/>
            <rFont val="Tahoma"/>
            <family val="2"/>
          </rPr>
          <t xml:space="preserve"> </t>
        </r>
        <r>
          <rPr>
            <b/>
            <sz val="9"/>
            <color indexed="81"/>
            <rFont val="돋움"/>
            <family val="3"/>
            <charset val="129"/>
          </rPr>
          <t>특례에</t>
        </r>
        <r>
          <rPr>
            <b/>
            <sz val="9"/>
            <color indexed="81"/>
            <rFont val="Tahoma"/>
            <family val="2"/>
          </rPr>
          <t xml:space="preserve"> </t>
        </r>
        <r>
          <rPr>
            <b/>
            <sz val="9"/>
            <color indexed="81"/>
            <rFont val="돋움"/>
            <family val="3"/>
            <charset val="129"/>
          </rPr>
          <t>따라</t>
        </r>
        <r>
          <rPr>
            <b/>
            <sz val="9"/>
            <color indexed="81"/>
            <rFont val="Tahoma"/>
            <family val="2"/>
          </rPr>
          <t xml:space="preserve"> 
</t>
        </r>
        <r>
          <rPr>
            <b/>
            <sz val="9"/>
            <color indexed="81"/>
            <rFont val="돋움"/>
            <family val="3"/>
            <charset val="129"/>
          </rPr>
          <t>일시적으로</t>
        </r>
        <r>
          <rPr>
            <b/>
            <sz val="9"/>
            <color indexed="81"/>
            <rFont val="Tahoma"/>
            <family val="2"/>
          </rPr>
          <t xml:space="preserve"> 2</t>
        </r>
        <r>
          <rPr>
            <b/>
            <sz val="9"/>
            <color indexed="81"/>
            <rFont val="돋움"/>
            <family val="3"/>
            <charset val="129"/>
          </rPr>
          <t>주택에</t>
        </r>
        <r>
          <rPr>
            <b/>
            <sz val="9"/>
            <color indexed="81"/>
            <rFont val="Tahoma"/>
            <family val="2"/>
          </rPr>
          <t xml:space="preserve"> </t>
        </r>
        <r>
          <rPr>
            <b/>
            <sz val="9"/>
            <color indexed="81"/>
            <rFont val="돋움"/>
            <family val="3"/>
            <charset val="129"/>
          </rPr>
          <t>해당하는</t>
        </r>
        <r>
          <rPr>
            <b/>
            <sz val="9"/>
            <color indexed="81"/>
            <rFont val="Tahoma"/>
            <family val="2"/>
          </rPr>
          <t xml:space="preserve"> </t>
        </r>
        <r>
          <rPr>
            <b/>
            <sz val="9"/>
            <color indexed="81"/>
            <rFont val="돋움"/>
            <family val="3"/>
            <charset val="129"/>
          </rPr>
          <t>경우</t>
        </r>
        <r>
          <rPr>
            <b/>
            <sz val="9"/>
            <color indexed="81"/>
            <rFont val="Tahoma"/>
            <family val="2"/>
          </rPr>
          <t xml:space="preserve"> </t>
        </r>
        <r>
          <rPr>
            <b/>
            <sz val="9"/>
            <color indexed="81"/>
            <rFont val="돋움"/>
            <family val="3"/>
            <charset val="129"/>
          </rPr>
          <t>해당</t>
        </r>
        <r>
          <rPr>
            <b/>
            <sz val="9"/>
            <color indexed="81"/>
            <rFont val="Tahoma"/>
            <family val="2"/>
          </rPr>
          <t xml:space="preserve"> 2</t>
        </r>
        <r>
          <rPr>
            <b/>
            <sz val="9"/>
            <color indexed="81"/>
            <rFont val="돋움"/>
            <family val="3"/>
            <charset val="129"/>
          </rPr>
          <t>주택은</t>
        </r>
        <r>
          <rPr>
            <b/>
            <sz val="9"/>
            <color indexed="81"/>
            <rFont val="Tahoma"/>
            <family val="2"/>
          </rPr>
          <t xml:space="preserve"> </t>
        </r>
        <r>
          <rPr>
            <b/>
            <sz val="9"/>
            <color indexed="81"/>
            <rFont val="돋움"/>
            <family val="3"/>
            <charset val="129"/>
          </rPr>
          <t>제외하되</t>
        </r>
        <r>
          <rPr>
            <b/>
            <sz val="9"/>
            <color indexed="81"/>
            <rFont val="Tahoma"/>
            <family val="2"/>
          </rPr>
          <t>, 
2</t>
        </r>
        <r>
          <rPr>
            <b/>
            <sz val="9"/>
            <color indexed="81"/>
            <rFont val="돋움"/>
            <family val="3"/>
            <charset val="129"/>
          </rPr>
          <t>주택</t>
        </r>
        <r>
          <rPr>
            <b/>
            <sz val="9"/>
            <color indexed="81"/>
            <rFont val="Tahoma"/>
            <family val="2"/>
          </rPr>
          <t xml:space="preserve"> </t>
        </r>
        <r>
          <rPr>
            <b/>
            <sz val="9"/>
            <color indexed="81"/>
            <rFont val="돋움"/>
            <family val="3"/>
            <charset val="129"/>
          </rPr>
          <t>이상을</t>
        </r>
        <r>
          <rPr>
            <b/>
            <sz val="9"/>
            <color indexed="81"/>
            <rFont val="Tahoma"/>
            <family val="2"/>
          </rPr>
          <t xml:space="preserve"> </t>
        </r>
        <r>
          <rPr>
            <b/>
            <sz val="9"/>
            <color indexed="81"/>
            <rFont val="돋움"/>
            <family val="3"/>
            <charset val="129"/>
          </rPr>
          <t>보유한</t>
        </r>
        <r>
          <rPr>
            <b/>
            <sz val="9"/>
            <color indexed="81"/>
            <rFont val="Tahoma"/>
            <family val="2"/>
          </rPr>
          <t xml:space="preserve"> 1</t>
        </r>
        <r>
          <rPr>
            <b/>
            <sz val="9"/>
            <color indexed="81"/>
            <rFont val="돋움"/>
            <family val="3"/>
            <charset val="129"/>
          </rPr>
          <t>세대가</t>
        </r>
        <r>
          <rPr>
            <b/>
            <sz val="9"/>
            <color indexed="81"/>
            <rFont val="Tahoma"/>
            <family val="2"/>
          </rPr>
          <t xml:space="preserve"> 1</t>
        </r>
        <r>
          <rPr>
            <b/>
            <sz val="9"/>
            <color indexed="81"/>
            <rFont val="돋움"/>
            <family val="3"/>
            <charset val="129"/>
          </rPr>
          <t>주택</t>
        </r>
        <r>
          <rPr>
            <b/>
            <sz val="9"/>
            <color indexed="81"/>
            <rFont val="Tahoma"/>
            <family val="2"/>
          </rPr>
          <t xml:space="preserve"> </t>
        </r>
        <r>
          <rPr>
            <b/>
            <sz val="9"/>
            <color indexed="81"/>
            <rFont val="돋움"/>
            <family val="3"/>
            <charset val="129"/>
          </rPr>
          <t>외의</t>
        </r>
        <r>
          <rPr>
            <b/>
            <sz val="9"/>
            <color indexed="81"/>
            <rFont val="Tahoma"/>
            <family val="2"/>
          </rPr>
          <t xml:space="preserve"> </t>
        </r>
        <r>
          <rPr>
            <b/>
            <sz val="9"/>
            <color indexed="81"/>
            <rFont val="돋움"/>
            <family val="3"/>
            <charset val="129"/>
          </rPr>
          <t>주택을</t>
        </r>
        <r>
          <rPr>
            <b/>
            <sz val="9"/>
            <color indexed="81"/>
            <rFont val="Tahoma"/>
            <family val="2"/>
          </rPr>
          <t xml:space="preserve"> </t>
        </r>
        <r>
          <rPr>
            <b/>
            <sz val="9"/>
            <color indexed="81"/>
            <rFont val="돋움"/>
            <family val="3"/>
            <charset val="129"/>
          </rPr>
          <t>모두</t>
        </r>
        <r>
          <rPr>
            <b/>
            <sz val="9"/>
            <color indexed="81"/>
            <rFont val="Tahoma"/>
            <family val="2"/>
          </rPr>
          <t xml:space="preserve"> </t>
        </r>
        <r>
          <rPr>
            <b/>
            <sz val="9"/>
            <color indexed="81"/>
            <rFont val="돋움"/>
            <family val="3"/>
            <charset val="129"/>
          </rPr>
          <t>양도한</t>
        </r>
        <r>
          <rPr>
            <b/>
            <sz val="9"/>
            <color indexed="81"/>
            <rFont val="Tahoma"/>
            <family val="2"/>
          </rPr>
          <t xml:space="preserve"> </t>
        </r>
        <r>
          <rPr>
            <b/>
            <sz val="9"/>
            <color indexed="81"/>
            <rFont val="돋움"/>
            <family val="3"/>
            <charset val="129"/>
          </rPr>
          <t>후</t>
        </r>
        <r>
          <rPr>
            <b/>
            <sz val="9"/>
            <color indexed="81"/>
            <rFont val="Tahoma"/>
            <family val="2"/>
          </rPr>
          <t xml:space="preserve"> </t>
        </r>
        <r>
          <rPr>
            <b/>
            <sz val="9"/>
            <color indexed="81"/>
            <rFont val="돋움"/>
            <family val="3"/>
            <charset val="129"/>
          </rPr>
          <t>신규주택을</t>
        </r>
        <r>
          <rPr>
            <b/>
            <sz val="9"/>
            <color indexed="81"/>
            <rFont val="Tahoma"/>
            <family val="2"/>
          </rPr>
          <t xml:space="preserve"> </t>
        </r>
        <r>
          <rPr>
            <b/>
            <sz val="9"/>
            <color indexed="81"/>
            <rFont val="돋움"/>
            <family val="3"/>
            <charset val="129"/>
          </rPr>
          <t>취득하여</t>
        </r>
        <r>
          <rPr>
            <b/>
            <sz val="9"/>
            <color indexed="81"/>
            <rFont val="Tahoma"/>
            <family val="2"/>
          </rPr>
          <t xml:space="preserve"> </t>
        </r>
        <r>
          <rPr>
            <b/>
            <sz val="9"/>
            <color indexed="81"/>
            <rFont val="돋움"/>
            <family val="3"/>
            <charset val="129"/>
          </rPr>
          <t>일시적</t>
        </r>
        <r>
          <rPr>
            <b/>
            <sz val="9"/>
            <color indexed="81"/>
            <rFont val="Tahoma"/>
            <family val="2"/>
          </rPr>
          <t xml:space="preserve"> 2</t>
        </r>
        <r>
          <rPr>
            <b/>
            <sz val="9"/>
            <color indexed="81"/>
            <rFont val="돋움"/>
            <family val="3"/>
            <charset val="129"/>
          </rPr>
          <t>주택이</t>
        </r>
        <r>
          <rPr>
            <b/>
            <sz val="9"/>
            <color indexed="81"/>
            <rFont val="Tahoma"/>
            <family val="2"/>
          </rPr>
          <t xml:space="preserve"> </t>
        </r>
        <r>
          <rPr>
            <b/>
            <sz val="9"/>
            <color indexed="81"/>
            <rFont val="돋움"/>
            <family val="3"/>
            <charset val="129"/>
          </rPr>
          <t>된</t>
        </r>
        <r>
          <rPr>
            <b/>
            <sz val="9"/>
            <color indexed="81"/>
            <rFont val="Tahoma"/>
            <family val="2"/>
          </rPr>
          <t xml:space="preserve"> </t>
        </r>
        <r>
          <rPr>
            <b/>
            <sz val="9"/>
            <color indexed="81"/>
            <rFont val="돋움"/>
            <family val="3"/>
            <charset val="129"/>
          </rPr>
          <t>경우는</t>
        </r>
        <r>
          <rPr>
            <b/>
            <sz val="9"/>
            <color indexed="81"/>
            <rFont val="Tahoma"/>
            <family val="2"/>
          </rPr>
          <t xml:space="preserve"> </t>
        </r>
        <r>
          <rPr>
            <b/>
            <sz val="9"/>
            <color indexed="81"/>
            <rFont val="돋움"/>
            <family val="3"/>
            <charset val="129"/>
          </rPr>
          <t>제외하지</t>
        </r>
        <r>
          <rPr>
            <b/>
            <sz val="9"/>
            <color indexed="81"/>
            <rFont val="Tahoma"/>
            <family val="2"/>
          </rPr>
          <t xml:space="preserve"> </t>
        </r>
        <r>
          <rPr>
            <b/>
            <sz val="9"/>
            <color indexed="81"/>
            <rFont val="돋움"/>
            <family val="3"/>
            <charset val="129"/>
          </rPr>
          <t>않는다</t>
        </r>
        <r>
          <rPr>
            <b/>
            <sz val="9"/>
            <color indexed="81"/>
            <rFont val="Tahoma"/>
            <family val="2"/>
          </rPr>
          <t>)</t>
        </r>
        <r>
          <rPr>
            <b/>
            <sz val="9"/>
            <color indexed="81"/>
            <rFont val="돋움"/>
            <family val="3"/>
            <charset val="129"/>
          </rPr>
          <t>을</t>
        </r>
        <r>
          <rPr>
            <b/>
            <sz val="9"/>
            <color indexed="81"/>
            <rFont val="Tahoma"/>
            <family val="2"/>
          </rPr>
          <t xml:space="preserve"> 
</t>
        </r>
        <r>
          <rPr>
            <b/>
            <sz val="9"/>
            <color indexed="81"/>
            <rFont val="돋움"/>
            <family val="3"/>
            <charset val="129"/>
          </rPr>
          <t>보유한</t>
        </r>
        <r>
          <rPr>
            <b/>
            <sz val="9"/>
            <color indexed="81"/>
            <rFont val="Tahoma"/>
            <family val="2"/>
          </rPr>
          <t xml:space="preserve"> 1</t>
        </r>
        <r>
          <rPr>
            <b/>
            <sz val="9"/>
            <color indexed="81"/>
            <rFont val="돋움"/>
            <family val="3"/>
            <charset val="129"/>
          </rPr>
          <t>세대가</t>
        </r>
        <r>
          <rPr>
            <b/>
            <sz val="9"/>
            <color indexed="81"/>
            <rFont val="Tahoma"/>
            <family val="2"/>
          </rPr>
          <t xml:space="preserve"> 1</t>
        </r>
        <r>
          <rPr>
            <b/>
            <sz val="9"/>
            <color indexed="81"/>
            <rFont val="돋움"/>
            <family val="3"/>
            <charset val="129"/>
          </rPr>
          <t>주택</t>
        </r>
        <r>
          <rPr>
            <b/>
            <sz val="9"/>
            <color indexed="81"/>
            <rFont val="Tahoma"/>
            <family val="2"/>
          </rPr>
          <t xml:space="preserve"> </t>
        </r>
        <r>
          <rPr>
            <b/>
            <sz val="9"/>
            <color indexed="81"/>
            <rFont val="돋움"/>
            <family val="3"/>
            <charset val="129"/>
          </rPr>
          <t>외의</t>
        </r>
        <r>
          <rPr>
            <b/>
            <sz val="9"/>
            <color indexed="81"/>
            <rFont val="Tahoma"/>
            <family val="2"/>
          </rPr>
          <t xml:space="preserve"> </t>
        </r>
        <r>
          <rPr>
            <b/>
            <sz val="9"/>
            <color indexed="81"/>
            <rFont val="돋움"/>
            <family val="3"/>
            <charset val="129"/>
          </rPr>
          <t>주택을</t>
        </r>
        <r>
          <rPr>
            <b/>
            <sz val="9"/>
            <color indexed="81"/>
            <rFont val="Tahoma"/>
            <family val="2"/>
          </rPr>
          <t xml:space="preserve"> </t>
        </r>
        <r>
          <rPr>
            <b/>
            <sz val="9"/>
            <color indexed="81"/>
            <rFont val="돋움"/>
            <family val="3"/>
            <charset val="129"/>
          </rPr>
          <t>모두</t>
        </r>
        <r>
          <rPr>
            <b/>
            <sz val="9"/>
            <color indexed="81"/>
            <rFont val="Tahoma"/>
            <family val="2"/>
          </rPr>
          <t xml:space="preserve"> </t>
        </r>
        <r>
          <rPr>
            <b/>
            <sz val="9"/>
            <color indexed="81"/>
            <rFont val="돋움"/>
            <family val="3"/>
            <charset val="129"/>
          </rPr>
          <t>양도한</t>
        </r>
        <r>
          <rPr>
            <b/>
            <sz val="9"/>
            <color indexed="81"/>
            <rFont val="Tahoma"/>
            <family val="2"/>
          </rPr>
          <t xml:space="preserve"> </t>
        </r>
        <r>
          <rPr>
            <b/>
            <sz val="9"/>
            <color indexed="81"/>
            <rFont val="돋움"/>
            <family val="3"/>
            <charset val="129"/>
          </rPr>
          <t>경우에는</t>
        </r>
        <r>
          <rPr>
            <b/>
            <sz val="9"/>
            <color indexed="81"/>
            <rFont val="Tahoma"/>
            <family val="2"/>
          </rPr>
          <t xml:space="preserve">  </t>
        </r>
        <r>
          <rPr>
            <b/>
            <sz val="9"/>
            <color indexed="81"/>
            <rFont val="돋움"/>
            <family val="3"/>
            <charset val="129"/>
          </rPr>
          <t>양도</t>
        </r>
        <r>
          <rPr>
            <b/>
            <sz val="9"/>
            <color indexed="81"/>
            <rFont val="Tahoma"/>
            <family val="2"/>
          </rPr>
          <t xml:space="preserve"> </t>
        </r>
        <r>
          <rPr>
            <b/>
            <sz val="9"/>
            <color indexed="81"/>
            <rFont val="돋움"/>
            <family val="3"/>
            <charset val="129"/>
          </rPr>
          <t>후</t>
        </r>
        <r>
          <rPr>
            <b/>
            <sz val="9"/>
            <color indexed="81"/>
            <rFont val="Tahoma"/>
            <family val="2"/>
          </rPr>
          <t xml:space="preserve"> 1</t>
        </r>
        <r>
          <rPr>
            <b/>
            <sz val="9"/>
            <color indexed="81"/>
            <rFont val="돋움"/>
            <family val="3"/>
            <charset val="129"/>
          </rPr>
          <t>주택을</t>
        </r>
        <r>
          <rPr>
            <b/>
            <sz val="9"/>
            <color indexed="81"/>
            <rFont val="Tahoma"/>
            <family val="2"/>
          </rPr>
          <t xml:space="preserve"> </t>
        </r>
        <r>
          <rPr>
            <b/>
            <sz val="9"/>
            <color indexed="81"/>
            <rFont val="돋움"/>
            <family val="3"/>
            <charset val="129"/>
          </rPr>
          <t>보유하게</t>
        </r>
        <r>
          <rPr>
            <b/>
            <sz val="9"/>
            <color indexed="81"/>
            <rFont val="Tahoma"/>
            <family val="2"/>
          </rPr>
          <t xml:space="preserve"> </t>
        </r>
        <r>
          <rPr>
            <b/>
            <sz val="9"/>
            <color indexed="81"/>
            <rFont val="돋움"/>
            <family val="3"/>
            <charset val="129"/>
          </rPr>
          <t>된</t>
        </r>
        <r>
          <rPr>
            <b/>
            <sz val="9"/>
            <color indexed="81"/>
            <rFont val="Tahoma"/>
            <family val="2"/>
          </rPr>
          <t xml:space="preserve"> </t>
        </r>
        <r>
          <rPr>
            <b/>
            <sz val="9"/>
            <color indexed="81"/>
            <rFont val="돋움"/>
            <family val="3"/>
            <charset val="129"/>
          </rPr>
          <t>날부터</t>
        </r>
        <r>
          <rPr>
            <b/>
            <sz val="9"/>
            <color indexed="81"/>
            <rFont val="Tahoma"/>
            <family val="2"/>
          </rPr>
          <t xml:space="preserve"> </t>
        </r>
        <r>
          <rPr>
            <b/>
            <sz val="9"/>
            <color indexed="81"/>
            <rFont val="돋움"/>
            <family val="3"/>
            <charset val="129"/>
          </rPr>
          <t>보유기간을</t>
        </r>
        <r>
          <rPr>
            <b/>
            <sz val="9"/>
            <color indexed="81"/>
            <rFont val="Tahoma"/>
            <family val="2"/>
          </rPr>
          <t xml:space="preserve"> </t>
        </r>
        <r>
          <rPr>
            <b/>
            <sz val="9"/>
            <color indexed="81"/>
            <rFont val="돋움"/>
            <family val="3"/>
            <charset val="129"/>
          </rPr>
          <t>기산한다</t>
        </r>
        <r>
          <rPr>
            <b/>
            <sz val="9"/>
            <color indexed="81"/>
            <rFont val="Tahoma"/>
            <family val="2"/>
          </rPr>
          <t xml:space="preserve">.(2019.02.12 </t>
        </r>
        <r>
          <rPr>
            <b/>
            <sz val="9"/>
            <color indexed="81"/>
            <rFont val="돋움"/>
            <family val="3"/>
            <charset val="129"/>
          </rPr>
          <t>개정</t>
        </r>
        <r>
          <rPr>
            <b/>
            <sz val="9"/>
            <color indexed="81"/>
            <rFont val="Tahoma"/>
            <family val="2"/>
          </rPr>
          <t xml:space="preserve">) 
</t>
        </r>
        <r>
          <rPr>
            <b/>
            <sz val="9"/>
            <color indexed="81"/>
            <rFont val="돋움"/>
            <family val="3"/>
            <charset val="129"/>
          </rPr>
          <t>소득세법시행령부칙</t>
        </r>
        <r>
          <rPr>
            <b/>
            <sz val="9"/>
            <color indexed="81"/>
            <rFont val="Tahoma"/>
            <family val="2"/>
          </rPr>
          <t xml:space="preserve"> [ </t>
        </r>
        <r>
          <rPr>
            <b/>
            <sz val="9"/>
            <color indexed="81"/>
            <rFont val="돋움"/>
            <family val="3"/>
            <charset val="129"/>
          </rPr>
          <t>대통령령</t>
        </r>
        <r>
          <rPr>
            <b/>
            <sz val="9"/>
            <color indexed="81"/>
            <rFont val="Tahoma"/>
            <family val="2"/>
          </rPr>
          <t xml:space="preserve"> </t>
        </r>
        <r>
          <rPr>
            <b/>
            <sz val="9"/>
            <color indexed="81"/>
            <rFont val="돋움"/>
            <family val="3"/>
            <charset val="129"/>
          </rPr>
          <t>제</t>
        </r>
        <r>
          <rPr>
            <b/>
            <sz val="9"/>
            <color indexed="81"/>
            <rFont val="Tahoma"/>
            <family val="2"/>
          </rPr>
          <t>29523</t>
        </r>
        <r>
          <rPr>
            <b/>
            <sz val="9"/>
            <color indexed="81"/>
            <rFont val="돋움"/>
            <family val="3"/>
            <charset val="129"/>
          </rPr>
          <t>호</t>
        </r>
        <r>
          <rPr>
            <b/>
            <sz val="9"/>
            <color indexed="81"/>
            <rFont val="Tahoma"/>
            <family val="2"/>
          </rPr>
          <t xml:space="preserve"> ] 2019.02.12.
</t>
        </r>
        <r>
          <rPr>
            <b/>
            <sz val="9"/>
            <color indexed="81"/>
            <rFont val="돋움"/>
            <family val="3"/>
            <charset val="129"/>
          </rPr>
          <t>제</t>
        </r>
        <r>
          <rPr>
            <b/>
            <sz val="9"/>
            <color indexed="81"/>
            <rFont val="Tahoma"/>
            <family val="2"/>
          </rPr>
          <t>1</t>
        </r>
        <r>
          <rPr>
            <b/>
            <sz val="9"/>
            <color indexed="81"/>
            <rFont val="돋움"/>
            <family val="3"/>
            <charset val="129"/>
          </rPr>
          <t>조</t>
        </r>
        <r>
          <rPr>
            <b/>
            <sz val="9"/>
            <color indexed="81"/>
            <rFont val="Tahoma"/>
            <family val="2"/>
          </rPr>
          <t xml:space="preserve"> </t>
        </r>
        <r>
          <rPr>
            <b/>
            <sz val="9"/>
            <color indexed="81"/>
            <rFont val="돋움"/>
            <family val="3"/>
            <charset val="129"/>
          </rPr>
          <t>【시행일】
이</t>
        </r>
        <r>
          <rPr>
            <b/>
            <sz val="9"/>
            <color indexed="81"/>
            <rFont val="Tahoma"/>
            <family val="2"/>
          </rPr>
          <t xml:space="preserve"> </t>
        </r>
        <r>
          <rPr>
            <b/>
            <sz val="9"/>
            <color indexed="81"/>
            <rFont val="돋움"/>
            <family val="3"/>
            <charset val="129"/>
          </rPr>
          <t>영은</t>
        </r>
        <r>
          <rPr>
            <b/>
            <sz val="9"/>
            <color indexed="81"/>
            <rFont val="Tahoma"/>
            <family val="2"/>
          </rPr>
          <t xml:space="preserve"> </t>
        </r>
        <r>
          <rPr>
            <b/>
            <sz val="9"/>
            <color indexed="81"/>
            <rFont val="돋움"/>
            <family val="3"/>
            <charset val="129"/>
          </rPr>
          <t>공포한</t>
        </r>
        <r>
          <rPr>
            <b/>
            <sz val="9"/>
            <color indexed="81"/>
            <rFont val="Tahoma"/>
            <family val="2"/>
          </rPr>
          <t xml:space="preserve"> </t>
        </r>
        <r>
          <rPr>
            <b/>
            <sz val="9"/>
            <color indexed="81"/>
            <rFont val="돋움"/>
            <family val="3"/>
            <charset val="129"/>
          </rPr>
          <t>날부터</t>
        </r>
        <r>
          <rPr>
            <b/>
            <sz val="9"/>
            <color indexed="81"/>
            <rFont val="Tahoma"/>
            <family val="2"/>
          </rPr>
          <t xml:space="preserve"> </t>
        </r>
        <r>
          <rPr>
            <b/>
            <sz val="9"/>
            <color indexed="81"/>
            <rFont val="돋움"/>
            <family val="3"/>
            <charset val="129"/>
          </rPr>
          <t>시행한다</t>
        </r>
        <r>
          <rPr>
            <b/>
            <sz val="9"/>
            <color indexed="81"/>
            <rFont val="Tahoma"/>
            <family val="2"/>
          </rPr>
          <t xml:space="preserve">. </t>
        </r>
        <r>
          <rPr>
            <b/>
            <sz val="9"/>
            <color indexed="81"/>
            <rFont val="돋움"/>
            <family val="3"/>
            <charset val="129"/>
          </rPr>
          <t>다만</t>
        </r>
        <r>
          <rPr>
            <b/>
            <sz val="9"/>
            <color indexed="81"/>
            <rFont val="Tahoma"/>
            <family val="2"/>
          </rPr>
          <t xml:space="preserve">, </t>
        </r>
        <r>
          <rPr>
            <b/>
            <sz val="9"/>
            <color indexed="81"/>
            <rFont val="돋움"/>
            <family val="3"/>
            <charset val="129"/>
          </rPr>
          <t>다음</t>
        </r>
        <r>
          <rPr>
            <b/>
            <sz val="9"/>
            <color indexed="81"/>
            <rFont val="Tahoma"/>
            <family val="2"/>
          </rPr>
          <t xml:space="preserve"> </t>
        </r>
        <r>
          <rPr>
            <b/>
            <sz val="9"/>
            <color indexed="81"/>
            <rFont val="돋움"/>
            <family val="3"/>
            <charset val="129"/>
          </rPr>
          <t>각</t>
        </r>
        <r>
          <rPr>
            <b/>
            <sz val="9"/>
            <color indexed="81"/>
            <rFont val="Tahoma"/>
            <family val="2"/>
          </rPr>
          <t xml:space="preserve"> </t>
        </r>
        <r>
          <rPr>
            <b/>
            <sz val="9"/>
            <color indexed="81"/>
            <rFont val="돋움"/>
            <family val="3"/>
            <charset val="129"/>
          </rPr>
          <t>호의</t>
        </r>
        <r>
          <rPr>
            <b/>
            <sz val="9"/>
            <color indexed="81"/>
            <rFont val="Tahoma"/>
            <family val="2"/>
          </rPr>
          <t xml:space="preserve"> </t>
        </r>
        <r>
          <rPr>
            <b/>
            <sz val="9"/>
            <color indexed="81"/>
            <rFont val="돋움"/>
            <family val="3"/>
            <charset val="129"/>
          </rPr>
          <t>개정</t>
        </r>
        <r>
          <rPr>
            <b/>
            <sz val="9"/>
            <color indexed="81"/>
            <rFont val="Tahoma"/>
            <family val="2"/>
          </rPr>
          <t xml:space="preserve"> </t>
        </r>
        <r>
          <rPr>
            <b/>
            <sz val="9"/>
            <color indexed="81"/>
            <rFont val="돋움"/>
            <family val="3"/>
            <charset val="129"/>
          </rPr>
          <t>규정은</t>
        </r>
        <r>
          <rPr>
            <b/>
            <sz val="9"/>
            <color indexed="81"/>
            <rFont val="Tahoma"/>
            <family val="2"/>
          </rPr>
          <t xml:space="preserve"> </t>
        </r>
        <r>
          <rPr>
            <b/>
            <sz val="9"/>
            <color indexed="81"/>
            <rFont val="돋움"/>
            <family val="3"/>
            <charset val="129"/>
          </rPr>
          <t>각</t>
        </r>
        <r>
          <rPr>
            <b/>
            <sz val="9"/>
            <color indexed="81"/>
            <rFont val="Tahoma"/>
            <family val="2"/>
          </rPr>
          <t xml:space="preserve"> </t>
        </r>
        <r>
          <rPr>
            <b/>
            <sz val="9"/>
            <color indexed="81"/>
            <rFont val="돋움"/>
            <family val="3"/>
            <charset val="129"/>
          </rPr>
          <t>호의</t>
        </r>
        <r>
          <rPr>
            <b/>
            <sz val="9"/>
            <color indexed="81"/>
            <rFont val="Tahoma"/>
            <family val="2"/>
          </rPr>
          <t xml:space="preserve"> </t>
        </r>
        <r>
          <rPr>
            <b/>
            <sz val="9"/>
            <color indexed="81"/>
            <rFont val="돋움"/>
            <family val="3"/>
            <charset val="129"/>
          </rPr>
          <t>구분에</t>
        </r>
        <r>
          <rPr>
            <b/>
            <sz val="9"/>
            <color indexed="81"/>
            <rFont val="Tahoma"/>
            <family val="2"/>
          </rPr>
          <t xml:space="preserve"> </t>
        </r>
        <r>
          <rPr>
            <b/>
            <sz val="9"/>
            <color indexed="81"/>
            <rFont val="돋움"/>
            <family val="3"/>
            <charset val="129"/>
          </rPr>
          <t>따른</t>
        </r>
        <r>
          <rPr>
            <b/>
            <sz val="9"/>
            <color indexed="81"/>
            <rFont val="Tahoma"/>
            <family val="2"/>
          </rPr>
          <t xml:space="preserve"> </t>
        </r>
        <r>
          <rPr>
            <b/>
            <sz val="9"/>
            <color indexed="81"/>
            <rFont val="돋움"/>
            <family val="3"/>
            <charset val="129"/>
          </rPr>
          <t>날부터</t>
        </r>
        <r>
          <rPr>
            <b/>
            <sz val="9"/>
            <color indexed="81"/>
            <rFont val="Tahoma"/>
            <family val="2"/>
          </rPr>
          <t xml:space="preserve"> </t>
        </r>
        <r>
          <rPr>
            <b/>
            <sz val="9"/>
            <color indexed="81"/>
            <rFont val="돋움"/>
            <family val="3"/>
            <charset val="129"/>
          </rPr>
          <t>시행한다</t>
        </r>
        <r>
          <rPr>
            <b/>
            <sz val="9"/>
            <color indexed="81"/>
            <rFont val="Tahoma"/>
            <family val="2"/>
          </rPr>
          <t xml:space="preserve">.
3. </t>
        </r>
        <r>
          <rPr>
            <b/>
            <sz val="9"/>
            <color indexed="81"/>
            <rFont val="돋움"/>
            <family val="3"/>
            <charset val="129"/>
          </rPr>
          <t>제</t>
        </r>
        <r>
          <rPr>
            <b/>
            <sz val="9"/>
            <color indexed="81"/>
            <rFont val="Tahoma"/>
            <family val="2"/>
          </rPr>
          <t>154</t>
        </r>
        <r>
          <rPr>
            <b/>
            <sz val="9"/>
            <color indexed="81"/>
            <rFont val="돋움"/>
            <family val="3"/>
            <charset val="129"/>
          </rPr>
          <t>조</t>
        </r>
        <r>
          <rPr>
            <b/>
            <sz val="9"/>
            <color indexed="81"/>
            <rFont val="Tahoma"/>
            <family val="2"/>
          </rPr>
          <t xml:space="preserve"> </t>
        </r>
        <r>
          <rPr>
            <b/>
            <sz val="9"/>
            <color indexed="81"/>
            <rFont val="돋움"/>
            <family val="3"/>
            <charset val="129"/>
          </rPr>
          <t>제</t>
        </r>
        <r>
          <rPr>
            <b/>
            <sz val="9"/>
            <color indexed="81"/>
            <rFont val="Tahoma"/>
            <family val="2"/>
          </rPr>
          <t>5</t>
        </r>
        <r>
          <rPr>
            <b/>
            <sz val="9"/>
            <color indexed="81"/>
            <rFont val="돋움"/>
            <family val="3"/>
            <charset val="129"/>
          </rPr>
          <t>항의</t>
        </r>
        <r>
          <rPr>
            <b/>
            <sz val="9"/>
            <color indexed="81"/>
            <rFont val="Tahoma"/>
            <family val="2"/>
          </rPr>
          <t xml:space="preserve"> </t>
        </r>
        <r>
          <rPr>
            <b/>
            <sz val="9"/>
            <color indexed="81"/>
            <rFont val="돋움"/>
            <family val="3"/>
            <charset val="129"/>
          </rPr>
          <t>개정규정</t>
        </r>
        <r>
          <rPr>
            <b/>
            <sz val="9"/>
            <color indexed="81"/>
            <rFont val="Tahoma"/>
            <family val="2"/>
          </rPr>
          <t>: 2021</t>
        </r>
        <r>
          <rPr>
            <b/>
            <sz val="9"/>
            <color indexed="81"/>
            <rFont val="돋움"/>
            <family val="3"/>
            <charset val="129"/>
          </rPr>
          <t>년</t>
        </r>
        <r>
          <rPr>
            <b/>
            <sz val="9"/>
            <color indexed="81"/>
            <rFont val="Tahoma"/>
            <family val="2"/>
          </rPr>
          <t xml:space="preserve"> 1</t>
        </r>
        <r>
          <rPr>
            <b/>
            <sz val="9"/>
            <color indexed="81"/>
            <rFont val="돋움"/>
            <family val="3"/>
            <charset val="129"/>
          </rPr>
          <t>월</t>
        </r>
        <r>
          <rPr>
            <b/>
            <sz val="9"/>
            <color indexed="81"/>
            <rFont val="Tahoma"/>
            <family val="2"/>
          </rPr>
          <t xml:space="preserve"> 1</t>
        </r>
        <r>
          <rPr>
            <b/>
            <sz val="9"/>
            <color indexed="81"/>
            <rFont val="돋움"/>
            <family val="3"/>
            <charset val="129"/>
          </rPr>
          <t>일</t>
        </r>
      </text>
    </comment>
    <comment ref="X35" authorId="0" shapeId="0" xr:uid="{D2B738DD-B957-4FB2-9D93-AD3698FCB635}">
      <text>
        <r>
          <rPr>
            <b/>
            <sz val="9"/>
            <color indexed="81"/>
            <rFont val="돋움"/>
            <family val="3"/>
            <charset val="129"/>
          </rPr>
          <t>소득세법시행령</t>
        </r>
        <r>
          <rPr>
            <b/>
            <sz val="9"/>
            <color indexed="81"/>
            <rFont val="Tahoma"/>
            <family val="2"/>
          </rPr>
          <t xml:space="preserve"> </t>
        </r>
        <r>
          <rPr>
            <b/>
            <sz val="9"/>
            <color indexed="81"/>
            <rFont val="돋움"/>
            <family val="3"/>
            <charset val="129"/>
          </rPr>
          <t>제</t>
        </r>
        <r>
          <rPr>
            <b/>
            <sz val="9"/>
            <color indexed="81"/>
            <rFont val="Tahoma"/>
            <family val="2"/>
          </rPr>
          <t>155</t>
        </r>
        <r>
          <rPr>
            <b/>
            <sz val="9"/>
            <color indexed="81"/>
            <rFont val="돋움"/>
            <family val="3"/>
            <charset val="129"/>
          </rPr>
          <t>조</t>
        </r>
        <r>
          <rPr>
            <b/>
            <sz val="9"/>
            <color indexed="81"/>
            <rFont val="Tahoma"/>
            <family val="2"/>
          </rPr>
          <t xml:space="preserve"> [ 1</t>
        </r>
        <r>
          <rPr>
            <b/>
            <sz val="9"/>
            <color indexed="81"/>
            <rFont val="돋움"/>
            <family val="3"/>
            <charset val="129"/>
          </rPr>
          <t>세대</t>
        </r>
        <r>
          <rPr>
            <b/>
            <sz val="9"/>
            <color indexed="81"/>
            <rFont val="Tahoma"/>
            <family val="2"/>
          </rPr>
          <t>1</t>
        </r>
        <r>
          <rPr>
            <b/>
            <sz val="9"/>
            <color indexed="81"/>
            <rFont val="돋움"/>
            <family val="3"/>
            <charset val="129"/>
          </rPr>
          <t>주택의</t>
        </r>
        <r>
          <rPr>
            <b/>
            <sz val="9"/>
            <color indexed="81"/>
            <rFont val="Tahoma"/>
            <family val="2"/>
          </rPr>
          <t xml:space="preserve"> </t>
        </r>
        <r>
          <rPr>
            <b/>
            <sz val="9"/>
            <color indexed="81"/>
            <rFont val="돋움"/>
            <family val="3"/>
            <charset val="129"/>
          </rPr>
          <t>특례</t>
        </r>
        <r>
          <rPr>
            <b/>
            <sz val="9"/>
            <color indexed="81"/>
            <rFont val="Tahoma"/>
            <family val="2"/>
          </rPr>
          <t xml:space="preserve"> ]
</t>
        </r>
        <r>
          <rPr>
            <b/>
            <sz val="9"/>
            <color indexed="81"/>
            <rFont val="돋움"/>
            <family val="3"/>
            <charset val="129"/>
          </rPr>
          <t xml:space="preserve">①
</t>
        </r>
        <r>
          <rPr>
            <b/>
            <sz val="9"/>
            <color indexed="81"/>
            <rFont val="Tahoma"/>
            <family val="2"/>
          </rPr>
          <t xml:space="preserve">1. </t>
        </r>
        <r>
          <rPr>
            <b/>
            <sz val="9"/>
            <color indexed="81"/>
            <rFont val="돋움"/>
            <family val="3"/>
            <charset val="129"/>
          </rPr>
          <t>신규</t>
        </r>
        <r>
          <rPr>
            <b/>
            <sz val="9"/>
            <color indexed="81"/>
            <rFont val="Tahoma"/>
            <family val="2"/>
          </rPr>
          <t xml:space="preserve"> </t>
        </r>
        <r>
          <rPr>
            <b/>
            <sz val="9"/>
            <color indexed="81"/>
            <rFont val="돋움"/>
            <family val="3"/>
            <charset val="129"/>
          </rPr>
          <t>주택을</t>
        </r>
        <r>
          <rPr>
            <b/>
            <sz val="9"/>
            <color indexed="81"/>
            <rFont val="Tahoma"/>
            <family val="2"/>
          </rPr>
          <t xml:space="preserve"> </t>
        </r>
        <r>
          <rPr>
            <b/>
            <sz val="9"/>
            <color indexed="81"/>
            <rFont val="돋움"/>
            <family val="3"/>
            <charset val="129"/>
          </rPr>
          <t>취득한</t>
        </r>
        <r>
          <rPr>
            <b/>
            <sz val="9"/>
            <color indexed="81"/>
            <rFont val="Tahoma"/>
            <family val="2"/>
          </rPr>
          <t xml:space="preserve"> </t>
        </r>
        <r>
          <rPr>
            <b/>
            <sz val="9"/>
            <color indexed="81"/>
            <rFont val="돋움"/>
            <family val="3"/>
            <charset val="129"/>
          </rPr>
          <t>날부터</t>
        </r>
        <r>
          <rPr>
            <b/>
            <sz val="9"/>
            <color indexed="81"/>
            <rFont val="Tahoma"/>
            <family val="2"/>
          </rPr>
          <t xml:space="preserve"> 3</t>
        </r>
        <r>
          <rPr>
            <b/>
            <sz val="9"/>
            <color indexed="81"/>
            <rFont val="돋움"/>
            <family val="3"/>
            <charset val="129"/>
          </rPr>
          <t>년</t>
        </r>
        <r>
          <rPr>
            <b/>
            <sz val="9"/>
            <color indexed="81"/>
            <rFont val="Tahoma"/>
            <family val="2"/>
          </rPr>
          <t xml:space="preserve"> </t>
        </r>
        <r>
          <rPr>
            <b/>
            <sz val="9"/>
            <color indexed="81"/>
            <rFont val="돋움"/>
            <family val="3"/>
            <charset val="129"/>
          </rPr>
          <t>이내에</t>
        </r>
        <r>
          <rPr>
            <b/>
            <sz val="9"/>
            <color indexed="81"/>
            <rFont val="Tahoma"/>
            <family val="2"/>
          </rPr>
          <t xml:space="preserve"> </t>
        </r>
        <r>
          <rPr>
            <b/>
            <sz val="9"/>
            <color indexed="81"/>
            <rFont val="돋움"/>
            <family val="3"/>
            <charset val="129"/>
          </rPr>
          <t>종전의</t>
        </r>
        <r>
          <rPr>
            <b/>
            <sz val="9"/>
            <color indexed="81"/>
            <rFont val="Tahoma"/>
            <family val="2"/>
          </rPr>
          <t xml:space="preserve"> </t>
        </r>
        <r>
          <rPr>
            <b/>
            <sz val="9"/>
            <color indexed="81"/>
            <rFont val="돋움"/>
            <family val="3"/>
            <charset val="129"/>
          </rPr>
          <t>주택을</t>
        </r>
        <r>
          <rPr>
            <b/>
            <sz val="9"/>
            <color indexed="81"/>
            <rFont val="Tahoma"/>
            <family val="2"/>
          </rPr>
          <t xml:space="preserve"> </t>
        </r>
        <r>
          <rPr>
            <b/>
            <sz val="9"/>
            <color indexed="81"/>
            <rFont val="돋움"/>
            <family val="3"/>
            <charset val="129"/>
          </rPr>
          <t>양도하는</t>
        </r>
        <r>
          <rPr>
            <b/>
            <sz val="9"/>
            <color indexed="81"/>
            <rFont val="Tahoma"/>
            <family val="2"/>
          </rPr>
          <t xml:space="preserve"> </t>
        </r>
        <r>
          <rPr>
            <b/>
            <sz val="9"/>
            <color indexed="81"/>
            <rFont val="돋움"/>
            <family val="3"/>
            <charset val="129"/>
          </rPr>
          <t>경우</t>
        </r>
        <r>
          <rPr>
            <b/>
            <sz val="9"/>
            <color indexed="81"/>
            <rFont val="Tahoma"/>
            <family val="2"/>
          </rPr>
          <t xml:space="preserve">(2020.02.11 </t>
        </r>
        <r>
          <rPr>
            <b/>
            <sz val="9"/>
            <color indexed="81"/>
            <rFont val="돋움"/>
            <family val="3"/>
            <charset val="129"/>
          </rPr>
          <t>신설</t>
        </r>
        <r>
          <rPr>
            <b/>
            <sz val="9"/>
            <color indexed="81"/>
            <rFont val="Tahoma"/>
            <family val="2"/>
          </rPr>
          <t xml:space="preserve">)
</t>
        </r>
      </text>
    </comment>
    <comment ref="B40" authorId="0" shapeId="0" xr:uid="{824DF674-4D86-4803-8F5D-66BC66F198FC}">
      <text>
        <r>
          <rPr>
            <b/>
            <sz val="9"/>
            <color indexed="81"/>
            <rFont val="돋움"/>
            <family val="3"/>
            <charset val="129"/>
          </rPr>
          <t>소득세법시행령</t>
        </r>
        <r>
          <rPr>
            <b/>
            <sz val="9"/>
            <color indexed="81"/>
            <rFont val="Tahoma"/>
            <family val="2"/>
          </rPr>
          <t xml:space="preserve"> </t>
        </r>
        <r>
          <rPr>
            <b/>
            <sz val="9"/>
            <color indexed="81"/>
            <rFont val="돋움"/>
            <family val="3"/>
            <charset val="129"/>
          </rPr>
          <t>제</t>
        </r>
        <r>
          <rPr>
            <b/>
            <sz val="9"/>
            <color indexed="81"/>
            <rFont val="Tahoma"/>
            <family val="2"/>
          </rPr>
          <t>154</t>
        </r>
        <r>
          <rPr>
            <b/>
            <sz val="9"/>
            <color indexed="81"/>
            <rFont val="돋움"/>
            <family val="3"/>
            <charset val="129"/>
          </rPr>
          <t>조</t>
        </r>
        <r>
          <rPr>
            <b/>
            <sz val="9"/>
            <color indexed="81"/>
            <rFont val="Tahoma"/>
            <family val="2"/>
          </rPr>
          <t xml:space="preserve"> [ 1</t>
        </r>
        <r>
          <rPr>
            <b/>
            <sz val="9"/>
            <color indexed="81"/>
            <rFont val="돋움"/>
            <family val="3"/>
            <charset val="129"/>
          </rPr>
          <t>세대</t>
        </r>
        <r>
          <rPr>
            <b/>
            <sz val="9"/>
            <color indexed="81"/>
            <rFont val="Tahoma"/>
            <family val="2"/>
          </rPr>
          <t xml:space="preserve"> 1</t>
        </r>
        <r>
          <rPr>
            <b/>
            <sz val="9"/>
            <color indexed="81"/>
            <rFont val="돋움"/>
            <family val="3"/>
            <charset val="129"/>
          </rPr>
          <t>주택의</t>
        </r>
        <r>
          <rPr>
            <b/>
            <sz val="9"/>
            <color indexed="81"/>
            <rFont val="Tahoma"/>
            <family val="2"/>
          </rPr>
          <t xml:space="preserve"> </t>
        </r>
        <r>
          <rPr>
            <b/>
            <sz val="9"/>
            <color indexed="81"/>
            <rFont val="돋움"/>
            <family val="3"/>
            <charset val="129"/>
          </rPr>
          <t>범위</t>
        </r>
        <r>
          <rPr>
            <b/>
            <sz val="9"/>
            <color indexed="81"/>
            <rFont val="Tahoma"/>
            <family val="2"/>
          </rPr>
          <t xml:space="preserve"> ]
</t>
        </r>
        <r>
          <rPr>
            <b/>
            <sz val="9"/>
            <color indexed="81"/>
            <rFont val="돋움"/>
            <family val="3"/>
            <charset val="129"/>
          </rPr>
          <t>⑤</t>
        </r>
        <r>
          <rPr>
            <b/>
            <sz val="9"/>
            <color indexed="81"/>
            <rFont val="Tahoma"/>
            <family val="2"/>
          </rPr>
          <t xml:space="preserve"> </t>
        </r>
        <r>
          <rPr>
            <b/>
            <sz val="9"/>
            <color indexed="81"/>
            <rFont val="돋움"/>
            <family val="3"/>
            <charset val="129"/>
          </rPr>
          <t>제</t>
        </r>
        <r>
          <rPr>
            <b/>
            <sz val="9"/>
            <color indexed="81"/>
            <rFont val="Tahoma"/>
            <family val="2"/>
          </rPr>
          <t>1</t>
        </r>
        <r>
          <rPr>
            <b/>
            <sz val="9"/>
            <color indexed="81"/>
            <rFont val="돋움"/>
            <family val="3"/>
            <charset val="129"/>
          </rPr>
          <t>항에</t>
        </r>
        <r>
          <rPr>
            <b/>
            <sz val="9"/>
            <color indexed="81"/>
            <rFont val="Tahoma"/>
            <family val="2"/>
          </rPr>
          <t xml:space="preserve"> </t>
        </r>
        <r>
          <rPr>
            <b/>
            <sz val="9"/>
            <color indexed="81"/>
            <rFont val="돋움"/>
            <family val="3"/>
            <charset val="129"/>
          </rPr>
          <t>따른</t>
        </r>
        <r>
          <rPr>
            <b/>
            <sz val="9"/>
            <color indexed="81"/>
            <rFont val="Tahoma"/>
            <family val="2"/>
          </rPr>
          <t xml:space="preserve"> </t>
        </r>
        <r>
          <rPr>
            <b/>
            <sz val="9"/>
            <color indexed="81"/>
            <rFont val="돋움"/>
            <family val="3"/>
            <charset val="129"/>
          </rPr>
          <t>보유기간의</t>
        </r>
        <r>
          <rPr>
            <b/>
            <sz val="9"/>
            <color indexed="81"/>
            <rFont val="Tahoma"/>
            <family val="2"/>
          </rPr>
          <t xml:space="preserve"> </t>
        </r>
        <r>
          <rPr>
            <b/>
            <sz val="9"/>
            <color indexed="81"/>
            <rFont val="돋움"/>
            <family val="3"/>
            <charset val="129"/>
          </rPr>
          <t>계산은</t>
        </r>
        <r>
          <rPr>
            <b/>
            <sz val="9"/>
            <color indexed="81"/>
            <rFont val="Tahoma"/>
            <family val="2"/>
          </rPr>
          <t xml:space="preserve"> </t>
        </r>
        <r>
          <rPr>
            <b/>
            <sz val="9"/>
            <color indexed="81"/>
            <rFont val="돋움"/>
            <family val="3"/>
            <charset val="129"/>
          </rPr>
          <t>법</t>
        </r>
        <r>
          <rPr>
            <b/>
            <sz val="9"/>
            <color indexed="81"/>
            <rFont val="Tahoma"/>
            <family val="2"/>
          </rPr>
          <t xml:space="preserve"> </t>
        </r>
        <r>
          <rPr>
            <b/>
            <sz val="9"/>
            <color indexed="81"/>
            <rFont val="돋움"/>
            <family val="3"/>
            <charset val="129"/>
          </rPr>
          <t>제</t>
        </r>
        <r>
          <rPr>
            <b/>
            <sz val="9"/>
            <color indexed="81"/>
            <rFont val="Tahoma"/>
            <family val="2"/>
          </rPr>
          <t>95</t>
        </r>
        <r>
          <rPr>
            <b/>
            <sz val="9"/>
            <color indexed="81"/>
            <rFont val="돋움"/>
            <family val="3"/>
            <charset val="129"/>
          </rPr>
          <t>조</t>
        </r>
        <r>
          <rPr>
            <b/>
            <sz val="9"/>
            <color indexed="81"/>
            <rFont val="Tahoma"/>
            <family val="2"/>
          </rPr>
          <t xml:space="preserve">[ </t>
        </r>
        <r>
          <rPr>
            <b/>
            <sz val="9"/>
            <color indexed="81"/>
            <rFont val="돋움"/>
            <family val="3"/>
            <charset val="129"/>
          </rPr>
          <t>양도소득금액</t>
        </r>
        <r>
          <rPr>
            <b/>
            <sz val="9"/>
            <color indexed="81"/>
            <rFont val="Tahoma"/>
            <family val="2"/>
          </rPr>
          <t xml:space="preserve"> ] </t>
        </r>
        <r>
          <rPr>
            <b/>
            <sz val="9"/>
            <color indexed="81"/>
            <rFont val="돋움"/>
            <family val="3"/>
            <charset val="129"/>
          </rPr>
          <t>제</t>
        </r>
        <r>
          <rPr>
            <b/>
            <sz val="9"/>
            <color indexed="81"/>
            <rFont val="Tahoma"/>
            <family val="2"/>
          </rPr>
          <t>4</t>
        </r>
        <r>
          <rPr>
            <b/>
            <sz val="9"/>
            <color indexed="81"/>
            <rFont val="돋움"/>
            <family val="3"/>
            <charset val="129"/>
          </rPr>
          <t>항에</t>
        </r>
        <r>
          <rPr>
            <b/>
            <sz val="9"/>
            <color indexed="81"/>
            <rFont val="Tahoma"/>
            <family val="2"/>
          </rPr>
          <t xml:space="preserve"> </t>
        </r>
        <r>
          <rPr>
            <b/>
            <sz val="9"/>
            <color indexed="81"/>
            <rFont val="돋움"/>
            <family val="3"/>
            <charset val="129"/>
          </rPr>
          <t>따른다</t>
        </r>
        <r>
          <rPr>
            <b/>
            <sz val="9"/>
            <color indexed="81"/>
            <rFont val="Tahoma"/>
            <family val="2"/>
          </rPr>
          <t xml:space="preserve">.
 </t>
        </r>
        <r>
          <rPr>
            <b/>
            <sz val="9"/>
            <color indexed="81"/>
            <rFont val="돋움"/>
            <family val="3"/>
            <charset val="129"/>
          </rPr>
          <t>다만</t>
        </r>
        <r>
          <rPr>
            <b/>
            <sz val="9"/>
            <color indexed="81"/>
            <rFont val="Tahoma"/>
            <family val="2"/>
          </rPr>
          <t>, 2</t>
        </r>
        <r>
          <rPr>
            <b/>
            <sz val="9"/>
            <color indexed="81"/>
            <rFont val="돋움"/>
            <family val="3"/>
            <charset val="129"/>
          </rPr>
          <t>주택</t>
        </r>
        <r>
          <rPr>
            <b/>
            <sz val="9"/>
            <color indexed="81"/>
            <rFont val="Tahoma"/>
            <family val="2"/>
          </rPr>
          <t xml:space="preserve"> </t>
        </r>
        <r>
          <rPr>
            <b/>
            <sz val="9"/>
            <color indexed="81"/>
            <rFont val="돋움"/>
            <family val="3"/>
            <charset val="129"/>
          </rPr>
          <t>이상</t>
        </r>
        <r>
          <rPr>
            <b/>
            <sz val="9"/>
            <color indexed="81"/>
            <rFont val="Tahoma"/>
            <family val="2"/>
          </rPr>
          <t>(</t>
        </r>
        <r>
          <rPr>
            <b/>
            <sz val="9"/>
            <color indexed="81"/>
            <rFont val="돋움"/>
            <family val="3"/>
            <charset val="129"/>
          </rPr>
          <t>제</t>
        </r>
        <r>
          <rPr>
            <b/>
            <sz val="9"/>
            <color indexed="81"/>
            <rFont val="Tahoma"/>
            <family val="2"/>
          </rPr>
          <t>155</t>
        </r>
        <r>
          <rPr>
            <b/>
            <sz val="9"/>
            <color indexed="81"/>
            <rFont val="돋움"/>
            <family val="3"/>
            <charset val="129"/>
          </rPr>
          <t>조</t>
        </r>
        <r>
          <rPr>
            <b/>
            <sz val="9"/>
            <color indexed="81"/>
            <rFont val="Tahoma"/>
            <family val="2"/>
          </rPr>
          <t>[ 1</t>
        </r>
        <r>
          <rPr>
            <b/>
            <sz val="9"/>
            <color indexed="81"/>
            <rFont val="돋움"/>
            <family val="3"/>
            <charset val="129"/>
          </rPr>
          <t>세대</t>
        </r>
        <r>
          <rPr>
            <b/>
            <sz val="9"/>
            <color indexed="81"/>
            <rFont val="Tahoma"/>
            <family val="2"/>
          </rPr>
          <t>1</t>
        </r>
        <r>
          <rPr>
            <b/>
            <sz val="9"/>
            <color indexed="81"/>
            <rFont val="돋움"/>
            <family val="3"/>
            <charset val="129"/>
          </rPr>
          <t>주택의</t>
        </r>
        <r>
          <rPr>
            <b/>
            <sz val="9"/>
            <color indexed="81"/>
            <rFont val="Tahoma"/>
            <family val="2"/>
          </rPr>
          <t xml:space="preserve"> </t>
        </r>
        <r>
          <rPr>
            <b/>
            <sz val="9"/>
            <color indexed="81"/>
            <rFont val="돋움"/>
            <family val="3"/>
            <charset val="129"/>
          </rPr>
          <t>특례</t>
        </r>
        <r>
          <rPr>
            <b/>
            <sz val="9"/>
            <color indexed="81"/>
            <rFont val="Tahoma"/>
            <family val="2"/>
          </rPr>
          <t xml:space="preserve"> ], </t>
        </r>
        <r>
          <rPr>
            <b/>
            <sz val="9"/>
            <color indexed="81"/>
            <rFont val="돋움"/>
            <family val="3"/>
            <charset val="129"/>
          </rPr>
          <t>제</t>
        </r>
        <r>
          <rPr>
            <b/>
            <sz val="9"/>
            <color indexed="81"/>
            <rFont val="Tahoma"/>
            <family val="2"/>
          </rPr>
          <t>155</t>
        </r>
        <r>
          <rPr>
            <b/>
            <sz val="9"/>
            <color indexed="81"/>
            <rFont val="돋움"/>
            <family val="3"/>
            <charset val="129"/>
          </rPr>
          <t>조의</t>
        </r>
        <r>
          <rPr>
            <b/>
            <sz val="9"/>
            <color indexed="81"/>
            <rFont val="Tahoma"/>
            <family val="2"/>
          </rPr>
          <t xml:space="preserve">2 [ </t>
        </r>
        <r>
          <rPr>
            <b/>
            <sz val="9"/>
            <color indexed="81"/>
            <rFont val="돋움"/>
            <family val="3"/>
            <charset val="129"/>
          </rPr>
          <t>장기저당담보주택에</t>
        </r>
        <r>
          <rPr>
            <b/>
            <sz val="9"/>
            <color indexed="81"/>
            <rFont val="Tahoma"/>
            <family val="2"/>
          </rPr>
          <t xml:space="preserve"> </t>
        </r>
        <r>
          <rPr>
            <b/>
            <sz val="9"/>
            <color indexed="81"/>
            <rFont val="돋움"/>
            <family val="3"/>
            <charset val="129"/>
          </rPr>
          <t>대한</t>
        </r>
        <r>
          <rPr>
            <b/>
            <sz val="9"/>
            <color indexed="81"/>
            <rFont val="Tahoma"/>
            <family val="2"/>
          </rPr>
          <t xml:space="preserve"> 1</t>
        </r>
        <r>
          <rPr>
            <b/>
            <sz val="9"/>
            <color indexed="81"/>
            <rFont val="돋움"/>
            <family val="3"/>
            <charset val="129"/>
          </rPr>
          <t>세대</t>
        </r>
        <r>
          <rPr>
            <b/>
            <sz val="9"/>
            <color indexed="81"/>
            <rFont val="Tahoma"/>
            <family val="2"/>
          </rPr>
          <t>1</t>
        </r>
        <r>
          <rPr>
            <b/>
            <sz val="9"/>
            <color indexed="81"/>
            <rFont val="돋움"/>
            <family val="3"/>
            <charset val="129"/>
          </rPr>
          <t>주택의</t>
        </r>
        <r>
          <rPr>
            <b/>
            <sz val="9"/>
            <color indexed="81"/>
            <rFont val="Tahoma"/>
            <family val="2"/>
          </rPr>
          <t xml:space="preserve"> </t>
        </r>
        <r>
          <rPr>
            <b/>
            <sz val="9"/>
            <color indexed="81"/>
            <rFont val="돋움"/>
            <family val="3"/>
            <charset val="129"/>
          </rPr>
          <t>특례</t>
        </r>
        <r>
          <rPr>
            <b/>
            <sz val="9"/>
            <color indexed="81"/>
            <rFont val="Tahoma"/>
            <family val="2"/>
          </rPr>
          <t xml:space="preserve"> ] </t>
        </r>
        <r>
          <rPr>
            <b/>
            <sz val="9"/>
            <color indexed="81"/>
            <rFont val="돋움"/>
            <family val="3"/>
            <charset val="129"/>
          </rPr>
          <t>및</t>
        </r>
        <r>
          <rPr>
            <b/>
            <sz val="9"/>
            <color indexed="81"/>
            <rFont val="Tahoma"/>
            <family val="2"/>
          </rPr>
          <t xml:space="preserve"> 
         </t>
        </r>
        <r>
          <rPr>
            <b/>
            <sz val="9"/>
            <color indexed="81"/>
            <rFont val="돋움"/>
            <family val="3"/>
            <charset val="129"/>
          </rPr>
          <t>제</t>
        </r>
        <r>
          <rPr>
            <b/>
            <sz val="9"/>
            <color indexed="81"/>
            <rFont val="Tahoma"/>
            <family val="2"/>
          </rPr>
          <t>156</t>
        </r>
        <r>
          <rPr>
            <b/>
            <sz val="9"/>
            <color indexed="81"/>
            <rFont val="돋움"/>
            <family val="3"/>
            <charset val="129"/>
          </rPr>
          <t>조의</t>
        </r>
        <r>
          <rPr>
            <b/>
            <sz val="9"/>
            <color indexed="81"/>
            <rFont val="Tahoma"/>
            <family val="2"/>
          </rPr>
          <t xml:space="preserve">2 [ </t>
        </r>
        <r>
          <rPr>
            <b/>
            <sz val="9"/>
            <color indexed="81"/>
            <rFont val="돋움"/>
            <family val="3"/>
            <charset val="129"/>
          </rPr>
          <t>주택과</t>
        </r>
        <r>
          <rPr>
            <b/>
            <sz val="9"/>
            <color indexed="81"/>
            <rFont val="Tahoma"/>
            <family val="2"/>
          </rPr>
          <t xml:space="preserve"> </t>
        </r>
        <r>
          <rPr>
            <b/>
            <sz val="9"/>
            <color indexed="81"/>
            <rFont val="돋움"/>
            <family val="3"/>
            <charset val="129"/>
          </rPr>
          <t>조합원입주권을</t>
        </r>
        <r>
          <rPr>
            <b/>
            <sz val="9"/>
            <color indexed="81"/>
            <rFont val="Tahoma"/>
            <family val="2"/>
          </rPr>
          <t xml:space="preserve"> </t>
        </r>
        <r>
          <rPr>
            <b/>
            <sz val="9"/>
            <color indexed="81"/>
            <rFont val="돋움"/>
            <family val="3"/>
            <charset val="129"/>
          </rPr>
          <t>소유한</t>
        </r>
        <r>
          <rPr>
            <b/>
            <sz val="9"/>
            <color indexed="81"/>
            <rFont val="Tahoma"/>
            <family val="2"/>
          </rPr>
          <t xml:space="preserve"> </t>
        </r>
        <r>
          <rPr>
            <b/>
            <sz val="9"/>
            <color indexed="81"/>
            <rFont val="돋움"/>
            <family val="3"/>
            <charset val="129"/>
          </rPr>
          <t>경우</t>
        </r>
        <r>
          <rPr>
            <b/>
            <sz val="9"/>
            <color indexed="81"/>
            <rFont val="Tahoma"/>
            <family val="2"/>
          </rPr>
          <t xml:space="preserve"> 1</t>
        </r>
        <r>
          <rPr>
            <b/>
            <sz val="9"/>
            <color indexed="81"/>
            <rFont val="돋움"/>
            <family val="3"/>
            <charset val="129"/>
          </rPr>
          <t>세대</t>
        </r>
        <r>
          <rPr>
            <b/>
            <sz val="9"/>
            <color indexed="81"/>
            <rFont val="Tahoma"/>
            <family val="2"/>
          </rPr>
          <t>1</t>
        </r>
        <r>
          <rPr>
            <b/>
            <sz val="9"/>
            <color indexed="81"/>
            <rFont val="돋움"/>
            <family val="3"/>
            <charset val="129"/>
          </rPr>
          <t>주택의</t>
        </r>
        <r>
          <rPr>
            <b/>
            <sz val="9"/>
            <color indexed="81"/>
            <rFont val="Tahoma"/>
            <family val="2"/>
          </rPr>
          <t xml:space="preserve"> </t>
        </r>
        <r>
          <rPr>
            <b/>
            <sz val="9"/>
            <color indexed="81"/>
            <rFont val="돋움"/>
            <family val="3"/>
            <charset val="129"/>
          </rPr>
          <t>특례에</t>
        </r>
        <r>
          <rPr>
            <b/>
            <sz val="9"/>
            <color indexed="81"/>
            <rFont val="Tahoma"/>
            <family val="2"/>
          </rPr>
          <t xml:space="preserve"> </t>
        </r>
        <r>
          <rPr>
            <b/>
            <sz val="9"/>
            <color indexed="81"/>
            <rFont val="돋움"/>
            <family val="3"/>
            <charset val="129"/>
          </rPr>
          <t>따라</t>
        </r>
        <r>
          <rPr>
            <b/>
            <sz val="9"/>
            <color indexed="81"/>
            <rFont val="Tahoma"/>
            <family val="2"/>
          </rPr>
          <t xml:space="preserve"> 
</t>
        </r>
        <r>
          <rPr>
            <b/>
            <sz val="9"/>
            <color indexed="81"/>
            <rFont val="돋움"/>
            <family val="3"/>
            <charset val="129"/>
          </rPr>
          <t>일시적으로</t>
        </r>
        <r>
          <rPr>
            <b/>
            <sz val="9"/>
            <color indexed="81"/>
            <rFont val="Tahoma"/>
            <family val="2"/>
          </rPr>
          <t xml:space="preserve"> 2</t>
        </r>
        <r>
          <rPr>
            <b/>
            <sz val="9"/>
            <color indexed="81"/>
            <rFont val="돋움"/>
            <family val="3"/>
            <charset val="129"/>
          </rPr>
          <t>주택에</t>
        </r>
        <r>
          <rPr>
            <b/>
            <sz val="9"/>
            <color indexed="81"/>
            <rFont val="Tahoma"/>
            <family val="2"/>
          </rPr>
          <t xml:space="preserve"> </t>
        </r>
        <r>
          <rPr>
            <b/>
            <sz val="9"/>
            <color indexed="81"/>
            <rFont val="돋움"/>
            <family val="3"/>
            <charset val="129"/>
          </rPr>
          <t>해당하는</t>
        </r>
        <r>
          <rPr>
            <b/>
            <sz val="9"/>
            <color indexed="81"/>
            <rFont val="Tahoma"/>
            <family val="2"/>
          </rPr>
          <t xml:space="preserve"> </t>
        </r>
        <r>
          <rPr>
            <b/>
            <sz val="9"/>
            <color indexed="81"/>
            <rFont val="돋움"/>
            <family val="3"/>
            <charset val="129"/>
          </rPr>
          <t>경우</t>
        </r>
        <r>
          <rPr>
            <b/>
            <sz val="9"/>
            <color indexed="81"/>
            <rFont val="Tahoma"/>
            <family val="2"/>
          </rPr>
          <t xml:space="preserve"> </t>
        </r>
        <r>
          <rPr>
            <b/>
            <sz val="9"/>
            <color indexed="81"/>
            <rFont val="돋움"/>
            <family val="3"/>
            <charset val="129"/>
          </rPr>
          <t>해당</t>
        </r>
        <r>
          <rPr>
            <b/>
            <sz val="9"/>
            <color indexed="81"/>
            <rFont val="Tahoma"/>
            <family val="2"/>
          </rPr>
          <t xml:space="preserve"> 2</t>
        </r>
        <r>
          <rPr>
            <b/>
            <sz val="9"/>
            <color indexed="81"/>
            <rFont val="돋움"/>
            <family val="3"/>
            <charset val="129"/>
          </rPr>
          <t>주택은</t>
        </r>
        <r>
          <rPr>
            <b/>
            <sz val="9"/>
            <color indexed="81"/>
            <rFont val="Tahoma"/>
            <family val="2"/>
          </rPr>
          <t xml:space="preserve"> </t>
        </r>
        <r>
          <rPr>
            <b/>
            <sz val="9"/>
            <color indexed="81"/>
            <rFont val="돋움"/>
            <family val="3"/>
            <charset val="129"/>
          </rPr>
          <t>제외하되</t>
        </r>
        <r>
          <rPr>
            <b/>
            <sz val="9"/>
            <color indexed="81"/>
            <rFont val="Tahoma"/>
            <family val="2"/>
          </rPr>
          <t>, 
2</t>
        </r>
        <r>
          <rPr>
            <b/>
            <sz val="9"/>
            <color indexed="81"/>
            <rFont val="돋움"/>
            <family val="3"/>
            <charset val="129"/>
          </rPr>
          <t>주택</t>
        </r>
        <r>
          <rPr>
            <b/>
            <sz val="9"/>
            <color indexed="81"/>
            <rFont val="Tahoma"/>
            <family val="2"/>
          </rPr>
          <t xml:space="preserve"> </t>
        </r>
        <r>
          <rPr>
            <b/>
            <sz val="9"/>
            <color indexed="81"/>
            <rFont val="돋움"/>
            <family val="3"/>
            <charset val="129"/>
          </rPr>
          <t>이상을</t>
        </r>
        <r>
          <rPr>
            <b/>
            <sz val="9"/>
            <color indexed="81"/>
            <rFont val="Tahoma"/>
            <family val="2"/>
          </rPr>
          <t xml:space="preserve"> </t>
        </r>
        <r>
          <rPr>
            <b/>
            <sz val="9"/>
            <color indexed="81"/>
            <rFont val="돋움"/>
            <family val="3"/>
            <charset val="129"/>
          </rPr>
          <t>보유한</t>
        </r>
        <r>
          <rPr>
            <b/>
            <sz val="9"/>
            <color indexed="81"/>
            <rFont val="Tahoma"/>
            <family val="2"/>
          </rPr>
          <t xml:space="preserve"> 1</t>
        </r>
        <r>
          <rPr>
            <b/>
            <sz val="9"/>
            <color indexed="81"/>
            <rFont val="돋움"/>
            <family val="3"/>
            <charset val="129"/>
          </rPr>
          <t>세대가</t>
        </r>
        <r>
          <rPr>
            <b/>
            <sz val="9"/>
            <color indexed="81"/>
            <rFont val="Tahoma"/>
            <family val="2"/>
          </rPr>
          <t xml:space="preserve"> 1</t>
        </r>
        <r>
          <rPr>
            <b/>
            <sz val="9"/>
            <color indexed="81"/>
            <rFont val="돋움"/>
            <family val="3"/>
            <charset val="129"/>
          </rPr>
          <t>주택</t>
        </r>
        <r>
          <rPr>
            <b/>
            <sz val="9"/>
            <color indexed="81"/>
            <rFont val="Tahoma"/>
            <family val="2"/>
          </rPr>
          <t xml:space="preserve"> </t>
        </r>
        <r>
          <rPr>
            <b/>
            <sz val="9"/>
            <color indexed="81"/>
            <rFont val="돋움"/>
            <family val="3"/>
            <charset val="129"/>
          </rPr>
          <t>외의</t>
        </r>
        <r>
          <rPr>
            <b/>
            <sz val="9"/>
            <color indexed="81"/>
            <rFont val="Tahoma"/>
            <family val="2"/>
          </rPr>
          <t xml:space="preserve"> </t>
        </r>
        <r>
          <rPr>
            <b/>
            <sz val="9"/>
            <color indexed="81"/>
            <rFont val="돋움"/>
            <family val="3"/>
            <charset val="129"/>
          </rPr>
          <t>주택을</t>
        </r>
        <r>
          <rPr>
            <b/>
            <sz val="9"/>
            <color indexed="81"/>
            <rFont val="Tahoma"/>
            <family val="2"/>
          </rPr>
          <t xml:space="preserve"> </t>
        </r>
        <r>
          <rPr>
            <b/>
            <sz val="9"/>
            <color indexed="81"/>
            <rFont val="돋움"/>
            <family val="3"/>
            <charset val="129"/>
          </rPr>
          <t>모두</t>
        </r>
        <r>
          <rPr>
            <b/>
            <sz val="9"/>
            <color indexed="81"/>
            <rFont val="Tahoma"/>
            <family val="2"/>
          </rPr>
          <t xml:space="preserve"> </t>
        </r>
        <r>
          <rPr>
            <b/>
            <sz val="9"/>
            <color indexed="81"/>
            <rFont val="돋움"/>
            <family val="3"/>
            <charset val="129"/>
          </rPr>
          <t>양도한</t>
        </r>
        <r>
          <rPr>
            <b/>
            <sz val="9"/>
            <color indexed="81"/>
            <rFont val="Tahoma"/>
            <family val="2"/>
          </rPr>
          <t xml:space="preserve"> </t>
        </r>
        <r>
          <rPr>
            <b/>
            <sz val="9"/>
            <color indexed="81"/>
            <rFont val="돋움"/>
            <family val="3"/>
            <charset val="129"/>
          </rPr>
          <t>후</t>
        </r>
        <r>
          <rPr>
            <b/>
            <sz val="9"/>
            <color indexed="81"/>
            <rFont val="Tahoma"/>
            <family val="2"/>
          </rPr>
          <t xml:space="preserve"> </t>
        </r>
        <r>
          <rPr>
            <b/>
            <sz val="9"/>
            <color indexed="81"/>
            <rFont val="돋움"/>
            <family val="3"/>
            <charset val="129"/>
          </rPr>
          <t>신규주택을</t>
        </r>
        <r>
          <rPr>
            <b/>
            <sz val="9"/>
            <color indexed="81"/>
            <rFont val="Tahoma"/>
            <family val="2"/>
          </rPr>
          <t xml:space="preserve"> </t>
        </r>
        <r>
          <rPr>
            <b/>
            <sz val="9"/>
            <color indexed="81"/>
            <rFont val="돋움"/>
            <family val="3"/>
            <charset val="129"/>
          </rPr>
          <t>취득하여</t>
        </r>
        <r>
          <rPr>
            <b/>
            <sz val="9"/>
            <color indexed="81"/>
            <rFont val="Tahoma"/>
            <family val="2"/>
          </rPr>
          <t xml:space="preserve"> </t>
        </r>
        <r>
          <rPr>
            <b/>
            <sz val="9"/>
            <color indexed="81"/>
            <rFont val="돋움"/>
            <family val="3"/>
            <charset val="129"/>
          </rPr>
          <t>일시적</t>
        </r>
        <r>
          <rPr>
            <b/>
            <sz val="9"/>
            <color indexed="81"/>
            <rFont val="Tahoma"/>
            <family val="2"/>
          </rPr>
          <t xml:space="preserve"> 2</t>
        </r>
        <r>
          <rPr>
            <b/>
            <sz val="9"/>
            <color indexed="81"/>
            <rFont val="돋움"/>
            <family val="3"/>
            <charset val="129"/>
          </rPr>
          <t>주택이</t>
        </r>
        <r>
          <rPr>
            <b/>
            <sz val="9"/>
            <color indexed="81"/>
            <rFont val="Tahoma"/>
            <family val="2"/>
          </rPr>
          <t xml:space="preserve"> </t>
        </r>
        <r>
          <rPr>
            <b/>
            <sz val="9"/>
            <color indexed="81"/>
            <rFont val="돋움"/>
            <family val="3"/>
            <charset val="129"/>
          </rPr>
          <t>된</t>
        </r>
        <r>
          <rPr>
            <b/>
            <sz val="9"/>
            <color indexed="81"/>
            <rFont val="Tahoma"/>
            <family val="2"/>
          </rPr>
          <t xml:space="preserve"> </t>
        </r>
        <r>
          <rPr>
            <b/>
            <sz val="9"/>
            <color indexed="81"/>
            <rFont val="돋움"/>
            <family val="3"/>
            <charset val="129"/>
          </rPr>
          <t>경우는</t>
        </r>
        <r>
          <rPr>
            <b/>
            <sz val="9"/>
            <color indexed="81"/>
            <rFont val="Tahoma"/>
            <family val="2"/>
          </rPr>
          <t xml:space="preserve"> </t>
        </r>
        <r>
          <rPr>
            <b/>
            <sz val="9"/>
            <color indexed="81"/>
            <rFont val="돋움"/>
            <family val="3"/>
            <charset val="129"/>
          </rPr>
          <t>제외하지</t>
        </r>
        <r>
          <rPr>
            <b/>
            <sz val="9"/>
            <color indexed="81"/>
            <rFont val="Tahoma"/>
            <family val="2"/>
          </rPr>
          <t xml:space="preserve"> </t>
        </r>
        <r>
          <rPr>
            <b/>
            <sz val="9"/>
            <color indexed="81"/>
            <rFont val="돋움"/>
            <family val="3"/>
            <charset val="129"/>
          </rPr>
          <t>않는다</t>
        </r>
        <r>
          <rPr>
            <b/>
            <sz val="9"/>
            <color indexed="81"/>
            <rFont val="Tahoma"/>
            <family val="2"/>
          </rPr>
          <t>)</t>
        </r>
        <r>
          <rPr>
            <b/>
            <sz val="9"/>
            <color indexed="81"/>
            <rFont val="돋움"/>
            <family val="3"/>
            <charset val="129"/>
          </rPr>
          <t>을</t>
        </r>
        <r>
          <rPr>
            <b/>
            <sz val="9"/>
            <color indexed="81"/>
            <rFont val="Tahoma"/>
            <family val="2"/>
          </rPr>
          <t xml:space="preserve"> 
</t>
        </r>
        <r>
          <rPr>
            <b/>
            <sz val="9"/>
            <color indexed="81"/>
            <rFont val="돋움"/>
            <family val="3"/>
            <charset val="129"/>
          </rPr>
          <t>보유한</t>
        </r>
        <r>
          <rPr>
            <b/>
            <sz val="9"/>
            <color indexed="81"/>
            <rFont val="Tahoma"/>
            <family val="2"/>
          </rPr>
          <t xml:space="preserve"> 1</t>
        </r>
        <r>
          <rPr>
            <b/>
            <sz val="9"/>
            <color indexed="81"/>
            <rFont val="돋움"/>
            <family val="3"/>
            <charset val="129"/>
          </rPr>
          <t>세대가</t>
        </r>
        <r>
          <rPr>
            <b/>
            <sz val="9"/>
            <color indexed="81"/>
            <rFont val="Tahoma"/>
            <family val="2"/>
          </rPr>
          <t xml:space="preserve"> 1</t>
        </r>
        <r>
          <rPr>
            <b/>
            <sz val="9"/>
            <color indexed="81"/>
            <rFont val="돋움"/>
            <family val="3"/>
            <charset val="129"/>
          </rPr>
          <t>주택</t>
        </r>
        <r>
          <rPr>
            <b/>
            <sz val="9"/>
            <color indexed="81"/>
            <rFont val="Tahoma"/>
            <family val="2"/>
          </rPr>
          <t xml:space="preserve"> </t>
        </r>
        <r>
          <rPr>
            <b/>
            <sz val="9"/>
            <color indexed="81"/>
            <rFont val="돋움"/>
            <family val="3"/>
            <charset val="129"/>
          </rPr>
          <t>외의</t>
        </r>
        <r>
          <rPr>
            <b/>
            <sz val="9"/>
            <color indexed="81"/>
            <rFont val="Tahoma"/>
            <family val="2"/>
          </rPr>
          <t xml:space="preserve"> </t>
        </r>
        <r>
          <rPr>
            <b/>
            <sz val="9"/>
            <color indexed="81"/>
            <rFont val="돋움"/>
            <family val="3"/>
            <charset val="129"/>
          </rPr>
          <t>주택을</t>
        </r>
        <r>
          <rPr>
            <b/>
            <sz val="9"/>
            <color indexed="81"/>
            <rFont val="Tahoma"/>
            <family val="2"/>
          </rPr>
          <t xml:space="preserve"> </t>
        </r>
        <r>
          <rPr>
            <b/>
            <sz val="9"/>
            <color indexed="81"/>
            <rFont val="돋움"/>
            <family val="3"/>
            <charset val="129"/>
          </rPr>
          <t>모두</t>
        </r>
        <r>
          <rPr>
            <b/>
            <sz val="9"/>
            <color indexed="81"/>
            <rFont val="Tahoma"/>
            <family val="2"/>
          </rPr>
          <t xml:space="preserve"> </t>
        </r>
        <r>
          <rPr>
            <b/>
            <sz val="9"/>
            <color indexed="81"/>
            <rFont val="돋움"/>
            <family val="3"/>
            <charset val="129"/>
          </rPr>
          <t>양도한</t>
        </r>
        <r>
          <rPr>
            <b/>
            <sz val="9"/>
            <color indexed="81"/>
            <rFont val="Tahoma"/>
            <family val="2"/>
          </rPr>
          <t xml:space="preserve"> </t>
        </r>
        <r>
          <rPr>
            <b/>
            <sz val="9"/>
            <color indexed="81"/>
            <rFont val="돋움"/>
            <family val="3"/>
            <charset val="129"/>
          </rPr>
          <t>경우에는</t>
        </r>
        <r>
          <rPr>
            <b/>
            <sz val="9"/>
            <color indexed="81"/>
            <rFont val="Tahoma"/>
            <family val="2"/>
          </rPr>
          <t xml:space="preserve">  </t>
        </r>
        <r>
          <rPr>
            <b/>
            <sz val="9"/>
            <color indexed="81"/>
            <rFont val="돋움"/>
            <family val="3"/>
            <charset val="129"/>
          </rPr>
          <t>양도</t>
        </r>
        <r>
          <rPr>
            <b/>
            <sz val="9"/>
            <color indexed="81"/>
            <rFont val="Tahoma"/>
            <family val="2"/>
          </rPr>
          <t xml:space="preserve"> </t>
        </r>
        <r>
          <rPr>
            <b/>
            <sz val="9"/>
            <color indexed="81"/>
            <rFont val="돋움"/>
            <family val="3"/>
            <charset val="129"/>
          </rPr>
          <t>후</t>
        </r>
        <r>
          <rPr>
            <b/>
            <sz val="9"/>
            <color indexed="81"/>
            <rFont val="Tahoma"/>
            <family val="2"/>
          </rPr>
          <t xml:space="preserve"> 1</t>
        </r>
        <r>
          <rPr>
            <b/>
            <sz val="9"/>
            <color indexed="81"/>
            <rFont val="돋움"/>
            <family val="3"/>
            <charset val="129"/>
          </rPr>
          <t>주택을</t>
        </r>
        <r>
          <rPr>
            <b/>
            <sz val="9"/>
            <color indexed="81"/>
            <rFont val="Tahoma"/>
            <family val="2"/>
          </rPr>
          <t xml:space="preserve"> </t>
        </r>
        <r>
          <rPr>
            <b/>
            <sz val="9"/>
            <color indexed="81"/>
            <rFont val="돋움"/>
            <family val="3"/>
            <charset val="129"/>
          </rPr>
          <t>보유하게</t>
        </r>
        <r>
          <rPr>
            <b/>
            <sz val="9"/>
            <color indexed="81"/>
            <rFont val="Tahoma"/>
            <family val="2"/>
          </rPr>
          <t xml:space="preserve"> </t>
        </r>
        <r>
          <rPr>
            <b/>
            <sz val="9"/>
            <color indexed="81"/>
            <rFont val="돋움"/>
            <family val="3"/>
            <charset val="129"/>
          </rPr>
          <t>된</t>
        </r>
        <r>
          <rPr>
            <b/>
            <sz val="9"/>
            <color indexed="81"/>
            <rFont val="Tahoma"/>
            <family val="2"/>
          </rPr>
          <t xml:space="preserve"> </t>
        </r>
        <r>
          <rPr>
            <b/>
            <sz val="9"/>
            <color indexed="81"/>
            <rFont val="돋움"/>
            <family val="3"/>
            <charset val="129"/>
          </rPr>
          <t>날부터</t>
        </r>
        <r>
          <rPr>
            <b/>
            <sz val="9"/>
            <color indexed="81"/>
            <rFont val="Tahoma"/>
            <family val="2"/>
          </rPr>
          <t xml:space="preserve"> </t>
        </r>
        <r>
          <rPr>
            <b/>
            <sz val="9"/>
            <color indexed="81"/>
            <rFont val="돋움"/>
            <family val="3"/>
            <charset val="129"/>
          </rPr>
          <t>보유기간을</t>
        </r>
        <r>
          <rPr>
            <b/>
            <sz val="9"/>
            <color indexed="81"/>
            <rFont val="Tahoma"/>
            <family val="2"/>
          </rPr>
          <t xml:space="preserve"> </t>
        </r>
        <r>
          <rPr>
            <b/>
            <sz val="9"/>
            <color indexed="81"/>
            <rFont val="돋움"/>
            <family val="3"/>
            <charset val="129"/>
          </rPr>
          <t>기산한다</t>
        </r>
        <r>
          <rPr>
            <b/>
            <sz val="9"/>
            <color indexed="81"/>
            <rFont val="Tahoma"/>
            <family val="2"/>
          </rPr>
          <t xml:space="preserve">.(2019.02.12 </t>
        </r>
        <r>
          <rPr>
            <b/>
            <sz val="9"/>
            <color indexed="81"/>
            <rFont val="돋움"/>
            <family val="3"/>
            <charset val="129"/>
          </rPr>
          <t>개정</t>
        </r>
        <r>
          <rPr>
            <b/>
            <sz val="9"/>
            <color indexed="81"/>
            <rFont val="Tahoma"/>
            <family val="2"/>
          </rPr>
          <t xml:space="preserve">) 
</t>
        </r>
        <r>
          <rPr>
            <b/>
            <sz val="9"/>
            <color indexed="81"/>
            <rFont val="돋움"/>
            <family val="3"/>
            <charset val="129"/>
          </rPr>
          <t>소득세법시행령부칙</t>
        </r>
        <r>
          <rPr>
            <b/>
            <sz val="9"/>
            <color indexed="81"/>
            <rFont val="Tahoma"/>
            <family val="2"/>
          </rPr>
          <t xml:space="preserve"> [ </t>
        </r>
        <r>
          <rPr>
            <b/>
            <sz val="9"/>
            <color indexed="81"/>
            <rFont val="돋움"/>
            <family val="3"/>
            <charset val="129"/>
          </rPr>
          <t>대통령령</t>
        </r>
        <r>
          <rPr>
            <b/>
            <sz val="9"/>
            <color indexed="81"/>
            <rFont val="Tahoma"/>
            <family val="2"/>
          </rPr>
          <t xml:space="preserve"> </t>
        </r>
        <r>
          <rPr>
            <b/>
            <sz val="9"/>
            <color indexed="81"/>
            <rFont val="돋움"/>
            <family val="3"/>
            <charset val="129"/>
          </rPr>
          <t>제</t>
        </r>
        <r>
          <rPr>
            <b/>
            <sz val="9"/>
            <color indexed="81"/>
            <rFont val="Tahoma"/>
            <family val="2"/>
          </rPr>
          <t>29523</t>
        </r>
        <r>
          <rPr>
            <b/>
            <sz val="9"/>
            <color indexed="81"/>
            <rFont val="돋움"/>
            <family val="3"/>
            <charset val="129"/>
          </rPr>
          <t>호</t>
        </r>
        <r>
          <rPr>
            <b/>
            <sz val="9"/>
            <color indexed="81"/>
            <rFont val="Tahoma"/>
            <family val="2"/>
          </rPr>
          <t xml:space="preserve"> ] 2019.02.12.
</t>
        </r>
        <r>
          <rPr>
            <b/>
            <sz val="9"/>
            <color indexed="81"/>
            <rFont val="돋움"/>
            <family val="3"/>
            <charset val="129"/>
          </rPr>
          <t>제</t>
        </r>
        <r>
          <rPr>
            <b/>
            <sz val="9"/>
            <color indexed="81"/>
            <rFont val="Tahoma"/>
            <family val="2"/>
          </rPr>
          <t>1</t>
        </r>
        <r>
          <rPr>
            <b/>
            <sz val="9"/>
            <color indexed="81"/>
            <rFont val="돋움"/>
            <family val="3"/>
            <charset val="129"/>
          </rPr>
          <t>조</t>
        </r>
        <r>
          <rPr>
            <b/>
            <sz val="9"/>
            <color indexed="81"/>
            <rFont val="Tahoma"/>
            <family val="2"/>
          </rPr>
          <t xml:space="preserve"> </t>
        </r>
        <r>
          <rPr>
            <b/>
            <sz val="9"/>
            <color indexed="81"/>
            <rFont val="돋움"/>
            <family val="3"/>
            <charset val="129"/>
          </rPr>
          <t>【시행일】
이</t>
        </r>
        <r>
          <rPr>
            <b/>
            <sz val="9"/>
            <color indexed="81"/>
            <rFont val="Tahoma"/>
            <family val="2"/>
          </rPr>
          <t xml:space="preserve"> </t>
        </r>
        <r>
          <rPr>
            <b/>
            <sz val="9"/>
            <color indexed="81"/>
            <rFont val="돋움"/>
            <family val="3"/>
            <charset val="129"/>
          </rPr>
          <t>영은</t>
        </r>
        <r>
          <rPr>
            <b/>
            <sz val="9"/>
            <color indexed="81"/>
            <rFont val="Tahoma"/>
            <family val="2"/>
          </rPr>
          <t xml:space="preserve"> </t>
        </r>
        <r>
          <rPr>
            <b/>
            <sz val="9"/>
            <color indexed="81"/>
            <rFont val="돋움"/>
            <family val="3"/>
            <charset val="129"/>
          </rPr>
          <t>공포한</t>
        </r>
        <r>
          <rPr>
            <b/>
            <sz val="9"/>
            <color indexed="81"/>
            <rFont val="Tahoma"/>
            <family val="2"/>
          </rPr>
          <t xml:space="preserve"> </t>
        </r>
        <r>
          <rPr>
            <b/>
            <sz val="9"/>
            <color indexed="81"/>
            <rFont val="돋움"/>
            <family val="3"/>
            <charset val="129"/>
          </rPr>
          <t>날부터</t>
        </r>
        <r>
          <rPr>
            <b/>
            <sz val="9"/>
            <color indexed="81"/>
            <rFont val="Tahoma"/>
            <family val="2"/>
          </rPr>
          <t xml:space="preserve"> </t>
        </r>
        <r>
          <rPr>
            <b/>
            <sz val="9"/>
            <color indexed="81"/>
            <rFont val="돋움"/>
            <family val="3"/>
            <charset val="129"/>
          </rPr>
          <t>시행한다</t>
        </r>
        <r>
          <rPr>
            <b/>
            <sz val="9"/>
            <color indexed="81"/>
            <rFont val="Tahoma"/>
            <family val="2"/>
          </rPr>
          <t xml:space="preserve">. </t>
        </r>
        <r>
          <rPr>
            <b/>
            <sz val="9"/>
            <color indexed="81"/>
            <rFont val="돋움"/>
            <family val="3"/>
            <charset val="129"/>
          </rPr>
          <t>다만</t>
        </r>
        <r>
          <rPr>
            <b/>
            <sz val="9"/>
            <color indexed="81"/>
            <rFont val="Tahoma"/>
            <family val="2"/>
          </rPr>
          <t xml:space="preserve">, </t>
        </r>
        <r>
          <rPr>
            <b/>
            <sz val="9"/>
            <color indexed="81"/>
            <rFont val="돋움"/>
            <family val="3"/>
            <charset val="129"/>
          </rPr>
          <t>다음</t>
        </r>
        <r>
          <rPr>
            <b/>
            <sz val="9"/>
            <color indexed="81"/>
            <rFont val="Tahoma"/>
            <family val="2"/>
          </rPr>
          <t xml:space="preserve"> </t>
        </r>
        <r>
          <rPr>
            <b/>
            <sz val="9"/>
            <color indexed="81"/>
            <rFont val="돋움"/>
            <family val="3"/>
            <charset val="129"/>
          </rPr>
          <t>각</t>
        </r>
        <r>
          <rPr>
            <b/>
            <sz val="9"/>
            <color indexed="81"/>
            <rFont val="Tahoma"/>
            <family val="2"/>
          </rPr>
          <t xml:space="preserve"> </t>
        </r>
        <r>
          <rPr>
            <b/>
            <sz val="9"/>
            <color indexed="81"/>
            <rFont val="돋움"/>
            <family val="3"/>
            <charset val="129"/>
          </rPr>
          <t>호의</t>
        </r>
        <r>
          <rPr>
            <b/>
            <sz val="9"/>
            <color indexed="81"/>
            <rFont val="Tahoma"/>
            <family val="2"/>
          </rPr>
          <t xml:space="preserve"> </t>
        </r>
        <r>
          <rPr>
            <b/>
            <sz val="9"/>
            <color indexed="81"/>
            <rFont val="돋움"/>
            <family val="3"/>
            <charset val="129"/>
          </rPr>
          <t>개정</t>
        </r>
        <r>
          <rPr>
            <b/>
            <sz val="9"/>
            <color indexed="81"/>
            <rFont val="Tahoma"/>
            <family val="2"/>
          </rPr>
          <t xml:space="preserve"> </t>
        </r>
        <r>
          <rPr>
            <b/>
            <sz val="9"/>
            <color indexed="81"/>
            <rFont val="돋움"/>
            <family val="3"/>
            <charset val="129"/>
          </rPr>
          <t>규정은</t>
        </r>
        <r>
          <rPr>
            <b/>
            <sz val="9"/>
            <color indexed="81"/>
            <rFont val="Tahoma"/>
            <family val="2"/>
          </rPr>
          <t xml:space="preserve"> </t>
        </r>
        <r>
          <rPr>
            <b/>
            <sz val="9"/>
            <color indexed="81"/>
            <rFont val="돋움"/>
            <family val="3"/>
            <charset val="129"/>
          </rPr>
          <t>각</t>
        </r>
        <r>
          <rPr>
            <b/>
            <sz val="9"/>
            <color indexed="81"/>
            <rFont val="Tahoma"/>
            <family val="2"/>
          </rPr>
          <t xml:space="preserve"> </t>
        </r>
        <r>
          <rPr>
            <b/>
            <sz val="9"/>
            <color indexed="81"/>
            <rFont val="돋움"/>
            <family val="3"/>
            <charset val="129"/>
          </rPr>
          <t>호의</t>
        </r>
        <r>
          <rPr>
            <b/>
            <sz val="9"/>
            <color indexed="81"/>
            <rFont val="Tahoma"/>
            <family val="2"/>
          </rPr>
          <t xml:space="preserve"> </t>
        </r>
        <r>
          <rPr>
            <b/>
            <sz val="9"/>
            <color indexed="81"/>
            <rFont val="돋움"/>
            <family val="3"/>
            <charset val="129"/>
          </rPr>
          <t>구분에</t>
        </r>
        <r>
          <rPr>
            <b/>
            <sz val="9"/>
            <color indexed="81"/>
            <rFont val="Tahoma"/>
            <family val="2"/>
          </rPr>
          <t xml:space="preserve"> </t>
        </r>
        <r>
          <rPr>
            <b/>
            <sz val="9"/>
            <color indexed="81"/>
            <rFont val="돋움"/>
            <family val="3"/>
            <charset val="129"/>
          </rPr>
          <t>따른</t>
        </r>
        <r>
          <rPr>
            <b/>
            <sz val="9"/>
            <color indexed="81"/>
            <rFont val="Tahoma"/>
            <family val="2"/>
          </rPr>
          <t xml:space="preserve"> </t>
        </r>
        <r>
          <rPr>
            <b/>
            <sz val="9"/>
            <color indexed="81"/>
            <rFont val="돋움"/>
            <family val="3"/>
            <charset val="129"/>
          </rPr>
          <t>날부터</t>
        </r>
        <r>
          <rPr>
            <b/>
            <sz val="9"/>
            <color indexed="81"/>
            <rFont val="Tahoma"/>
            <family val="2"/>
          </rPr>
          <t xml:space="preserve"> </t>
        </r>
        <r>
          <rPr>
            <b/>
            <sz val="9"/>
            <color indexed="81"/>
            <rFont val="돋움"/>
            <family val="3"/>
            <charset val="129"/>
          </rPr>
          <t>시행한다</t>
        </r>
        <r>
          <rPr>
            <b/>
            <sz val="9"/>
            <color indexed="81"/>
            <rFont val="Tahoma"/>
            <family val="2"/>
          </rPr>
          <t xml:space="preserve">.
3. </t>
        </r>
        <r>
          <rPr>
            <b/>
            <sz val="9"/>
            <color indexed="81"/>
            <rFont val="돋움"/>
            <family val="3"/>
            <charset val="129"/>
          </rPr>
          <t>제</t>
        </r>
        <r>
          <rPr>
            <b/>
            <sz val="9"/>
            <color indexed="81"/>
            <rFont val="Tahoma"/>
            <family val="2"/>
          </rPr>
          <t>154</t>
        </r>
        <r>
          <rPr>
            <b/>
            <sz val="9"/>
            <color indexed="81"/>
            <rFont val="돋움"/>
            <family val="3"/>
            <charset val="129"/>
          </rPr>
          <t>조</t>
        </r>
        <r>
          <rPr>
            <b/>
            <sz val="9"/>
            <color indexed="81"/>
            <rFont val="Tahoma"/>
            <family val="2"/>
          </rPr>
          <t xml:space="preserve"> </t>
        </r>
        <r>
          <rPr>
            <b/>
            <sz val="9"/>
            <color indexed="81"/>
            <rFont val="돋움"/>
            <family val="3"/>
            <charset val="129"/>
          </rPr>
          <t>제</t>
        </r>
        <r>
          <rPr>
            <b/>
            <sz val="9"/>
            <color indexed="81"/>
            <rFont val="Tahoma"/>
            <family val="2"/>
          </rPr>
          <t>5</t>
        </r>
        <r>
          <rPr>
            <b/>
            <sz val="9"/>
            <color indexed="81"/>
            <rFont val="돋움"/>
            <family val="3"/>
            <charset val="129"/>
          </rPr>
          <t>항의</t>
        </r>
        <r>
          <rPr>
            <b/>
            <sz val="9"/>
            <color indexed="81"/>
            <rFont val="Tahoma"/>
            <family val="2"/>
          </rPr>
          <t xml:space="preserve"> </t>
        </r>
        <r>
          <rPr>
            <b/>
            <sz val="9"/>
            <color indexed="81"/>
            <rFont val="돋움"/>
            <family val="3"/>
            <charset val="129"/>
          </rPr>
          <t>개정규정</t>
        </r>
        <r>
          <rPr>
            <b/>
            <sz val="9"/>
            <color indexed="81"/>
            <rFont val="Tahoma"/>
            <family val="2"/>
          </rPr>
          <t>: 2021</t>
        </r>
        <r>
          <rPr>
            <b/>
            <sz val="9"/>
            <color indexed="81"/>
            <rFont val="돋움"/>
            <family val="3"/>
            <charset val="129"/>
          </rPr>
          <t>년</t>
        </r>
        <r>
          <rPr>
            <b/>
            <sz val="9"/>
            <color indexed="81"/>
            <rFont val="Tahoma"/>
            <family val="2"/>
          </rPr>
          <t xml:space="preserve"> 1</t>
        </r>
        <r>
          <rPr>
            <b/>
            <sz val="9"/>
            <color indexed="81"/>
            <rFont val="돋움"/>
            <family val="3"/>
            <charset val="129"/>
          </rPr>
          <t>월</t>
        </r>
        <r>
          <rPr>
            <b/>
            <sz val="9"/>
            <color indexed="81"/>
            <rFont val="Tahoma"/>
            <family val="2"/>
          </rPr>
          <t xml:space="preserve"> 1</t>
        </r>
        <r>
          <rPr>
            <b/>
            <sz val="9"/>
            <color indexed="81"/>
            <rFont val="돋움"/>
            <family val="3"/>
            <charset val="129"/>
          </rPr>
          <t>일</t>
        </r>
      </text>
    </comment>
  </commentList>
</comments>
</file>

<file path=xl/sharedStrings.xml><?xml version="1.0" encoding="utf-8"?>
<sst xmlns="http://schemas.openxmlformats.org/spreadsheetml/2006/main" count="668" uniqueCount="613">
  <si>
    <t>① 성       명</t>
    <phoneticPr fontId="4" type="noConversion"/>
  </si>
  <si>
    <t>② 주민등록번호</t>
    <phoneticPr fontId="4" type="noConversion"/>
  </si>
  <si>
    <t>③ 주       소</t>
    <phoneticPr fontId="4" type="noConversion"/>
  </si>
  <si>
    <t>비
과
세
주
택
의
명
세</t>
    <phoneticPr fontId="4" type="noConversion"/>
  </si>
  <si>
    <t xml:space="preserve"> ⑥ 주택의 소재지</t>
    <phoneticPr fontId="4" type="noConversion"/>
  </si>
  <si>
    <t xml:space="preserve"> ⑥ 건물의 용도</t>
    <phoneticPr fontId="4" type="noConversion"/>
  </si>
  <si>
    <t>실제용도</t>
    <phoneticPr fontId="4" type="noConversion"/>
  </si>
  <si>
    <t>주택건물(연면적)</t>
    <phoneticPr fontId="4" type="noConversion"/>
  </si>
  <si>
    <t>N/A</t>
    <phoneticPr fontId="4" type="noConversion"/>
  </si>
  <si>
    <t xml:space="preserve">  ⑪ 취        득        원        인   </t>
    <phoneticPr fontId="4" type="noConversion"/>
  </si>
  <si>
    <t xml:space="preserve">  ⑫ 피  상  속  인     취  득  일</t>
    <phoneticPr fontId="4" type="noConversion"/>
  </si>
  <si>
    <t xml:space="preserve">  ⑬ 취득일</t>
    <phoneticPr fontId="4" type="noConversion"/>
  </si>
  <si>
    <t>ⓐ</t>
    <phoneticPr fontId="4" type="noConversion"/>
  </si>
  <si>
    <t>ⓑ</t>
    <phoneticPr fontId="4" type="noConversion"/>
  </si>
  <si>
    <t xml:space="preserve">  ⑭ 양             도             일</t>
    <phoneticPr fontId="4" type="noConversion"/>
  </si>
  <si>
    <t>ⓒ</t>
    <phoneticPr fontId="4" type="noConversion"/>
  </si>
  <si>
    <t>신  고  인</t>
    <phoneticPr fontId="4" type="noConversion"/>
  </si>
  <si>
    <t>(서명 또는 인)</t>
    <phoneticPr fontId="4" type="noConversion"/>
  </si>
  <si>
    <t>세무대리인</t>
    <phoneticPr fontId="4" type="noConversion"/>
  </si>
  <si>
    <t>(관리번호 :</t>
    <phoneticPr fontId="4" type="noConversion"/>
  </si>
  <si>
    <t>)</t>
    <phoneticPr fontId="4" type="noConversion"/>
  </si>
  <si>
    <r>
      <t xml:space="preserve">세무서장 </t>
    </r>
    <r>
      <rPr>
        <b/>
        <sz val="11"/>
        <rFont val="돋움"/>
        <family val="3"/>
        <charset val="129"/>
      </rPr>
      <t>귀하</t>
    </r>
    <phoneticPr fontId="4" type="noConversion"/>
  </si>
  <si>
    <t>전화번호</t>
    <phoneticPr fontId="4" type="noConversion"/>
  </si>
  <si>
    <t>구
비
서
류</t>
    <phoneticPr fontId="4" type="noConversion"/>
  </si>
  <si>
    <t>신고인 제출서류</t>
    <phoneticPr fontId="4" type="noConversion"/>
  </si>
  <si>
    <t xml:space="preserve">      본인은 이 건 업무처리와 관련하여「전자정부법」제21조제1항에 따른 행정정보의 공동이용을 통</t>
    <phoneticPr fontId="4" type="noConversion"/>
  </si>
  <si>
    <t xml:space="preserve">   하여 담당 공무원이 위의 담당 공무원 확인사항을 확인하는 것에 동의합니다.</t>
    <phoneticPr fontId="4" type="noConversion"/>
  </si>
  <si>
    <t>210㎜×297㎜(인쇄용지(특급)60g/㎡))</t>
    <phoneticPr fontId="4" type="noConversion"/>
  </si>
  <si>
    <t>(041) 567-6764</t>
    <phoneticPr fontId="4" type="noConversion"/>
  </si>
  <si>
    <t xml:space="preserve"> ⑦ 양도일 이후 현재 거주지</t>
    <phoneticPr fontId="4" type="noConversion"/>
  </si>
  <si>
    <t>선우회계법인천안지사</t>
    <phoneticPr fontId="4" type="noConversion"/>
  </si>
  <si>
    <t>성       명</t>
    <phoneticPr fontId="4" type="noConversion"/>
  </si>
  <si>
    <t>성      명</t>
    <phoneticPr fontId="4" type="noConversion"/>
  </si>
  <si>
    <t xml:space="preserve">  ⑩ 양   도    가   액   </t>
    <phoneticPr fontId="4" type="noConversion"/>
  </si>
  <si>
    <t>9억이하</t>
    <phoneticPr fontId="3" type="noConversion"/>
  </si>
  <si>
    <t>⒜부수토지</t>
    <phoneticPr fontId="4" type="noConversion"/>
  </si>
  <si>
    <t>(앞  쪽)</t>
    <phoneticPr fontId="4" type="noConversion"/>
  </si>
  <si>
    <t xml:space="preserve">                        
                          주택구분
    내   역</t>
    <phoneticPr fontId="4" type="noConversion"/>
  </si>
  <si>
    <t>)</t>
    <phoneticPr fontId="3" type="noConversion"/>
  </si>
  <si>
    <t>서식출처 : 조세실 http://cafe.daum.net/transtax</t>
    <phoneticPr fontId="3" type="noConversion"/>
  </si>
  <si>
    <t>공부상</t>
    <phoneticPr fontId="4" type="noConversion"/>
  </si>
  <si>
    <t>아파트</t>
    <phoneticPr fontId="4" type="noConversion"/>
  </si>
  <si>
    <r>
      <rPr>
        <b/>
        <sz val="10"/>
        <rFont val="돋움"/>
        <family val="3"/>
        <charset val="129"/>
      </rPr>
      <t>⒝</t>
    </r>
    <r>
      <rPr>
        <sz val="10"/>
        <rFont val="돋움"/>
        <family val="3"/>
        <charset val="129"/>
      </rPr>
      <t>주택건물
(수평투영면적)</t>
    </r>
    <phoneticPr fontId="4" type="noConversion"/>
  </si>
  <si>
    <t>매매</t>
    <phoneticPr fontId="4" type="noConversion"/>
  </si>
  <si>
    <t>길이</t>
    <phoneticPr fontId="3" type="noConversion"/>
  </si>
  <si>
    <t>check</t>
    <phoneticPr fontId="3" type="noConversion"/>
  </si>
  <si>
    <t>만나이</t>
    <phoneticPr fontId="3" type="noConversion"/>
  </si>
  <si>
    <t>내외국인
번호</t>
    <phoneticPr fontId="3" type="noConversion"/>
  </si>
  <si>
    <t>내·외국인</t>
    <phoneticPr fontId="3" type="noConversion"/>
  </si>
  <si>
    <t>생년월일</t>
    <phoneticPr fontId="3" type="noConversion"/>
  </si>
  <si>
    <t>끝자리</t>
    <phoneticPr fontId="3" type="noConversion"/>
  </si>
  <si>
    <t>길이
check</t>
    <phoneticPr fontId="3" type="noConversion"/>
  </si>
  <si>
    <t>세대원</t>
    <phoneticPr fontId="3" type="noConversion"/>
  </si>
  <si>
    <t>소득세법시행령 제155조 [ 1세대1주택의 특례 ]</t>
    <phoneticPr fontId="3" type="noConversion"/>
  </si>
  <si>
    <r>
      <t xml:space="preserve">1년이상
</t>
    </r>
    <r>
      <rPr>
        <sz val="10"/>
        <color rgb="FFC00000"/>
        <rFont val="돋움"/>
        <family val="3"/>
        <charset val="129"/>
      </rPr>
      <t>(ⓑ-ⓐ)</t>
    </r>
    <phoneticPr fontId="4" type="noConversion"/>
  </si>
  <si>
    <t>일 이후 조정대상지역 내 주택을 취득하는 경우 2년 이상 거주하여야 비과세를 적용</t>
    <phoneticPr fontId="3" type="noConversion"/>
  </si>
  <si>
    <t>2017.8.3.일 이후 취득 2년이상 거주요건</t>
    <phoneticPr fontId="3" type="noConversion"/>
  </si>
  <si>
    <t>1세대 1주택 양도소득세 비과세 관련 거주요건 적용대상 보완</t>
    <phoneticPr fontId="3" type="noConversion"/>
  </si>
  <si>
    <t xml:space="preserve">□ 1세대 1주택 비과세의 거주요건 도입은 소득세법 시행령 개정사항으로 입법예고 기간(8.10～8.22) 중 제기된 의견 등을 </t>
    <phoneticPr fontId="3" type="noConversion"/>
  </si>
  <si>
    <t xml:space="preserve">1세대 1주택 양도소득세 비과세 관련 거주요건 적용대상 보완
</t>
    <phoneticPr fontId="3" type="noConversion"/>
  </si>
  <si>
    <t xml:space="preserve">    반영하여 차관회의(9.7), 국무회의(9.12)를 거쳐 아래와 같이 수정하였음</t>
    <phoneticPr fontId="3" type="noConversion"/>
  </si>
  <si>
    <t>◇ (당초 발표내용) 8.2. 부동산 대책에서 실수요 중심 주택 구입을 유도하기 위해 ‘17.8.3일 이후 조정대상지역 내 주택을</t>
    <phoneticPr fontId="3" type="noConversion"/>
  </si>
  <si>
    <t xml:space="preserve">    취득하는 경우 2년 이상 거주하여야 비과세를 적용</t>
    <phoneticPr fontId="3" type="noConversion"/>
  </si>
  <si>
    <t>ㅇ ‘17.8.2일 이전에 주택을 취득한 경우 거주요건 적용을 제외</t>
    <phoneticPr fontId="3" type="noConversion"/>
  </si>
  <si>
    <t>ㅇ 세법상 취득시기는 잔금청산일 또는 소유권이전등기일 중 빠른 날임</t>
    <phoneticPr fontId="3" type="noConversion"/>
  </si>
  <si>
    <t>◇ (수정내용) ‘17.8.2일 이전에 무주택 세대가 매매계약을 하고 계약금을 지급한 경우도 거주요건 적용 제외대상에 포함</t>
    <phoneticPr fontId="3" type="noConversion"/>
  </si>
  <si>
    <t>ㅇ 구체적으로는, ‘17.8.2일 이전에 무주택 세대가 조정대상지역 내 주택에 대해 분양 등 매매계약을 체결하고 계약금을 지급한 사실</t>
    <phoneticPr fontId="3" type="noConversion"/>
  </si>
  <si>
    <t xml:space="preserve">   이 증빙서류에 의해 확인되는 경우에 한해 거주요건을 적용하지 않는 것임(상세내용 별첨 참고)</t>
    <phoneticPr fontId="3" type="noConversion"/>
  </si>
  <si>
    <t>□ 조정대상지역 내 1세대 1주택자에 대한 비과세 거주요건 도입(소득령 §154①,⑧)</t>
    <phoneticPr fontId="3" type="noConversion"/>
  </si>
  <si>
    <t>2년이상 거주여부(거주기간)</t>
    <phoneticPr fontId="3" type="noConversion"/>
  </si>
  <si>
    <t>소득세법시행령 제154조 [ 1세대 1주택의 범위 ]</t>
    <phoneticPr fontId="3" type="noConversion"/>
  </si>
  <si>
    <t xml:space="preserve">다만, 상속인과 피상속인이 상속개시 당시 1세대인 경우에는 1주택을 보유하고 1세대를 구성하는 자가 직계존속(배우자의 직계존속을 포함하며, </t>
    <phoneticPr fontId="3" type="noConversion"/>
  </si>
  <si>
    <t xml:space="preserve">1. 서울특별시 </t>
    <phoneticPr fontId="3" type="noConversion"/>
  </si>
  <si>
    <t xml:space="preserve">전 지역 </t>
    <phoneticPr fontId="3" type="noConversion"/>
  </si>
  <si>
    <t>2. 부산광역시</t>
    <phoneticPr fontId="3" type="noConversion"/>
  </si>
  <si>
    <t>3. 경기도</t>
    <phoneticPr fontId="3" type="noConversion"/>
  </si>
  <si>
    <t xml:space="preserve">4. 기타 </t>
    <phoneticPr fontId="3" type="noConversion"/>
  </si>
  <si>
    <t xml:space="preserve">① 법 제89조 제1항 제3호 각 목 외의 부분에서 “가액이 대통령령으로 정하는 기준을 초과하는 고가주택”이란 주택 및 이에 딸린 토지의 </t>
    <phoneticPr fontId="3" type="noConversion"/>
  </si>
  <si>
    <t xml:space="preserve">    양도 당시의 실지거래가액의 합계액[1주택 및 이에 딸린 토지의 일부를 양도하거나 일부가 타인 소유인 경우에는 실지거래가액 합계액에 양도하는 부분(타인 소유부분을 포함한다)의 </t>
    <phoneticPr fontId="3" type="noConversion"/>
  </si>
  <si>
    <t>② 제1항의 규정을 적용함에 있어서 제154조 제3항 본문의 규정에 의하여 주택으로 보는 부분(이에 부수되는 토지를 포함한다)에 해당하는 실지거래가액을 포함한다.(2002.12.30 개정)</t>
    <phoneticPr fontId="3" type="noConversion"/>
  </si>
  <si>
    <t xml:space="preserve">③ 제155조 제15항의 규정에 의하여 단독주택으로 보는 다가구 주택의 경우에는 그 전체를 하나의 주택으로 보아 제1항의 규정을 적용한다.(2002.12.30 개정)
</t>
    <phoneticPr fontId="3" type="noConversion"/>
  </si>
  <si>
    <r>
      <t xml:space="preserve">    면적이 전체주택면적에서 차지하는 비율을 나누어 계산한 금액을 말한다]이 </t>
    </r>
    <r>
      <rPr>
        <b/>
        <i/>
        <sz val="11"/>
        <color rgb="FF7030A0"/>
        <rFont val="맑은 고딕"/>
        <family val="3"/>
        <charset val="129"/>
        <scheme val="minor"/>
      </rPr>
      <t>9억원을 초과하는 것</t>
    </r>
    <r>
      <rPr>
        <sz val="11"/>
        <color theme="1"/>
        <rFont val="맑은 고딕"/>
        <family val="2"/>
        <charset val="129"/>
        <scheme val="minor"/>
      </rPr>
      <t>을 말한다.(2014.02.21 개정)</t>
    </r>
    <phoneticPr fontId="3" type="noConversion"/>
  </si>
  <si>
    <r>
      <t xml:space="preserve">소득세법시행령 제156조 [ </t>
    </r>
    <r>
      <rPr>
        <b/>
        <sz val="11"/>
        <color rgb="FF7030A0"/>
        <rFont val="맑은 고딕"/>
        <family val="3"/>
        <charset val="129"/>
        <scheme val="minor"/>
      </rPr>
      <t>고가주택의 범위</t>
    </r>
    <r>
      <rPr>
        <sz val="11"/>
        <color theme="1"/>
        <rFont val="맑은 고딕"/>
        <family val="2"/>
        <charset val="129"/>
        <scheme val="minor"/>
      </rPr>
      <t>(2002.12.30 제목개정) ]</t>
    </r>
    <phoneticPr fontId="3" type="noConversion"/>
  </si>
  <si>
    <t>소득세법 제89조 [ 비과세양도소득 ]</t>
    <phoneticPr fontId="3" type="noConversion"/>
  </si>
  <si>
    <t>① 다음 각호의 소득에 대해서는 양도소득에 대한 소득세(이하 “양도소득세”라 한다)를 과세하지 아니한다.(2009.12.31 개정)</t>
    <phoneticPr fontId="3" type="noConversion"/>
  </si>
  <si>
    <t xml:space="preserve">3. 다음 각 목의 어느 하나에 해당하는 주택(가액이 대통령령으로 정하는 기준을 초과하는 고가주택은 제외한다)과 </t>
    <phoneticPr fontId="3" type="noConversion"/>
  </si>
  <si>
    <t>이에 딸린 토지로서 건물이 정착된 면적에 지역별로 대통령령으로 정하는 배율을 곱하여 산정한 면적 이내의 토지(이하 이 조에서 “주택부수토지”라 한다)의 양도로 발생하는 소득(2014.01.01 개정)</t>
    <phoneticPr fontId="3" type="noConversion"/>
  </si>
  <si>
    <t>가. 1세대가 1주택을 보유하는 경우로서 대통령령(소득세법시행령 제154조[1세대 1주택의 범위])으로 정하는 요건을 충족하는 주택(2016.12.20 개정)</t>
    <phoneticPr fontId="3" type="noConversion"/>
  </si>
  <si>
    <t>나. 1세대가 1주택을 양도하기 전에 다른 주택을 대체취득하거나 상속, 동거봉양, 혼인 등으로 인하여 2주택 이상을 보유하는 경우로서 대통령령(소득세법시행령 제155조 [1세대1주택의 특례]으로 정하는 주택(2014.01.01 신설)</t>
    <phoneticPr fontId="3" type="noConversion"/>
  </si>
  <si>
    <t>1. 고가주택에 해당하는 자산에 적용할 양도차익</t>
    <phoneticPr fontId="3" type="noConversion"/>
  </si>
  <si>
    <t>양도차익(전체양도가-전체취득가)</t>
    <phoneticPr fontId="3" type="noConversion"/>
  </si>
  <si>
    <t>X</t>
    <phoneticPr fontId="3" type="noConversion"/>
  </si>
  <si>
    <t>양도가액</t>
    <phoneticPr fontId="3" type="noConversion"/>
  </si>
  <si>
    <t>-</t>
    <phoneticPr fontId="3" type="noConversion"/>
  </si>
  <si>
    <t>9억원</t>
    <phoneticPr fontId="3" type="noConversion"/>
  </si>
  <si>
    <t>ex) 취득가액 6억, 필요경비 1억, 양도가액 12억 보유기간 3년 6개월 일 경우에 고가주택 양도차익은?</t>
    <phoneticPr fontId="3" type="noConversion"/>
  </si>
  <si>
    <t>=</t>
    <phoneticPr fontId="3" type="noConversion"/>
  </si>
  <si>
    <t>2. 고가주택에 해당하는 자산에 적용할 장기보유특별공제액</t>
    <phoneticPr fontId="3" type="noConversion"/>
  </si>
  <si>
    <t>공제율</t>
    <phoneticPr fontId="3" type="noConversion"/>
  </si>
  <si>
    <t>장기보유특별공제율</t>
    <phoneticPr fontId="3" type="noConversion"/>
  </si>
  <si>
    <t>양도소득금액</t>
    <phoneticPr fontId="3" type="noConversion"/>
  </si>
  <si>
    <t>기본공제</t>
    <phoneticPr fontId="3" type="noConversion"/>
  </si>
  <si>
    <t>과세표준</t>
    <phoneticPr fontId="3" type="noConversion"/>
  </si>
  <si>
    <t>세율</t>
    <phoneticPr fontId="3" type="noConversion"/>
  </si>
  <si>
    <t>누진공제</t>
    <phoneticPr fontId="3" type="noConversion"/>
  </si>
  <si>
    <t>산출세액</t>
    <phoneticPr fontId="3" type="noConversion"/>
  </si>
  <si>
    <t>지방소득세</t>
    <phoneticPr fontId="3" type="noConversion"/>
  </si>
  <si>
    <t>부담세액</t>
    <phoneticPr fontId="3" type="noConversion"/>
  </si>
  <si>
    <r>
      <t xml:space="preserve">ⓐ 1세대1주택 </t>
    </r>
    <r>
      <rPr>
        <b/>
        <u/>
        <sz val="11"/>
        <color rgb="FF7030A0"/>
        <rFont val="맑은 고딕"/>
        <family val="3"/>
        <charset val="129"/>
        <scheme val="minor"/>
      </rPr>
      <t>비과세요건을 충족하고</t>
    </r>
    <r>
      <rPr>
        <sz val="11"/>
        <color theme="1"/>
        <rFont val="맑은 고딕"/>
        <family val="2"/>
        <charset val="129"/>
        <scheme val="minor"/>
      </rPr>
      <t xml:space="preserve"> 양도가액이 9억원을 초과하는 경우 고가주택에 대한 양도차익?</t>
    </r>
    <phoneticPr fontId="3" type="noConversion"/>
  </si>
  <si>
    <t>3년이상</t>
    <phoneticPr fontId="3" type="noConversion"/>
  </si>
  <si>
    <t>보유기간</t>
    <phoneticPr fontId="3" type="noConversion"/>
  </si>
  <si>
    <t>4년미만</t>
    <phoneticPr fontId="3" type="noConversion"/>
  </si>
  <si>
    <t>4년이상 5년미만</t>
    <phoneticPr fontId="3" type="noConversion"/>
  </si>
  <si>
    <t>5년이상 6년미만</t>
    <phoneticPr fontId="3" type="noConversion"/>
  </si>
  <si>
    <t>6년이상 7년미만</t>
    <phoneticPr fontId="3" type="noConversion"/>
  </si>
  <si>
    <t>7년이상 8년미만</t>
    <phoneticPr fontId="3" type="noConversion"/>
  </si>
  <si>
    <t>8년이상 9년미만</t>
    <phoneticPr fontId="3" type="noConversion"/>
  </si>
  <si>
    <t>9년이상 10년미만</t>
    <phoneticPr fontId="3" type="noConversion"/>
  </si>
  <si>
    <t>10년 이상</t>
    <phoneticPr fontId="3" type="noConversion"/>
  </si>
  <si>
    <t>표2</t>
    <phoneticPr fontId="3" type="noConversion"/>
  </si>
  <si>
    <t>□ 조정대상지역 내 일시적 2주택 전입요건 추가 및 중복보유 허용기간 단축 : 2년이내 종전주택양도-&gt;신규 주택 취득 후</t>
    <phoneticPr fontId="3" type="noConversion"/>
  </si>
  <si>
    <t>http://cafe.daum.net/transtax/6mX8/56</t>
    <phoneticPr fontId="3" type="noConversion"/>
  </si>
  <si>
    <r>
      <t xml:space="preserve">1년 이내 (세대전원)전입* + 1년 이내 종전주택 양도 ☞ </t>
    </r>
    <r>
      <rPr>
        <b/>
        <sz val="9"/>
        <color rgb="FFFF0000"/>
        <rFont val="맑은 고딕"/>
        <family val="3"/>
        <charset val="129"/>
        <scheme val="minor"/>
      </rPr>
      <t>2020.2.11. 이후</t>
    </r>
    <r>
      <rPr>
        <sz val="9"/>
        <color rgb="FFFF0000"/>
        <rFont val="맑은 고딕"/>
        <family val="3"/>
        <charset val="129"/>
        <scheme val="minor"/>
      </rPr>
      <t xml:space="preserve"> 양도하는 분</t>
    </r>
    <r>
      <rPr>
        <sz val="9"/>
        <color theme="1"/>
        <rFont val="맑은 고딕"/>
        <family val="2"/>
        <charset val="129"/>
        <scheme val="minor"/>
      </rPr>
      <t>부터 적용</t>
    </r>
    <phoneticPr fontId="3" type="noConversion"/>
  </si>
  <si>
    <t>상기 서식이 개정등으로 달리 될수 있으니 반드시 개정세법 참조하여 수정하여 사용하시기 바랍니다.</t>
    <phoneticPr fontId="3" type="noConversion"/>
  </si>
  <si>
    <t>2021.01.01.이후
최종1주택보유일</t>
    <phoneticPr fontId="3" type="noConversion"/>
  </si>
  <si>
    <t>소유형태</t>
    <phoneticPr fontId="4" type="noConversion"/>
  </si>
  <si>
    <t>자가</t>
    <phoneticPr fontId="3" type="noConversion"/>
  </si>
  <si>
    <t>전세</t>
    <phoneticPr fontId="3" type="noConversion"/>
  </si>
  <si>
    <t>월세</t>
    <phoneticPr fontId="3" type="noConversion"/>
  </si>
  <si>
    <t>전세·월세</t>
    <phoneticPr fontId="3" type="noConversion"/>
  </si>
  <si>
    <t>세대포함 소유여부</t>
    <phoneticPr fontId="3" type="noConversion"/>
  </si>
  <si>
    <t>조정外</t>
    <phoneticPr fontId="3" type="noConversion"/>
  </si>
  <si>
    <t>http://www.etaxkorea.net/sub/sub_page.php?sp=s010505&amp;md=show&amp;code=06&amp;m_code=1</t>
    <phoneticPr fontId="3" type="noConversion"/>
  </si>
  <si>
    <t>조정대상지역 지정·해제 현황</t>
    <phoneticPr fontId="3" type="noConversion"/>
  </si>
  <si>
    <t>N/A</t>
    <phoneticPr fontId="3" type="noConversion"/>
  </si>
  <si>
    <t>취득주택</t>
    <phoneticPr fontId="3" type="noConversion"/>
  </si>
  <si>
    <t>무관계</t>
    <phoneticPr fontId="3" type="noConversion"/>
  </si>
  <si>
    <t>용인</t>
    <phoneticPr fontId="4" type="noConversion"/>
  </si>
  <si>
    <t>2022.1.1. 이후 양도하는 분부터 적용</t>
    <phoneticPr fontId="3" type="noConversion"/>
  </si>
  <si>
    <r>
      <t xml:space="preserve">배율[ ⒜÷⒝ ]
</t>
    </r>
    <r>
      <rPr>
        <sz val="9"/>
        <color theme="1"/>
        <rFont val="맑은 고딕"/>
        <family val="3"/>
        <charset val="129"/>
        <scheme val="minor"/>
      </rPr>
      <t>(3배,5배,10배이하)</t>
    </r>
    <phoneticPr fontId="4" type="noConversion"/>
  </si>
  <si>
    <t>1세대 1주택의 특례(일시적2주택) 적용신고서</t>
    <phoneticPr fontId="4" type="noConversion"/>
  </si>
  <si>
    <t>소득세법 제89조 [ 비과세양도소득 ]</t>
    <phoneticPr fontId="3" type="noConversion"/>
  </si>
  <si>
    <t>소득세법시행규칙 제72조 [ 1세대1주택의 특례 ]</t>
    <phoneticPr fontId="3" type="noConversion"/>
  </si>
  <si>
    <t>1. 파산선고에 의한 처분으로 발생하는 소득(2009.12.31 개정)</t>
    <phoneticPr fontId="3" type="noConversion"/>
  </si>
  <si>
    <t>2. 대통령령으로 정하는 경우에 해당하는 농지의 교환 또는 분합(分合)으로 인하여 발생하는 소득(2009.12.31 개정)</t>
    <phoneticPr fontId="3" type="noConversion"/>
  </si>
  <si>
    <t>가. 양도일 현재 다른 주택을 보유하지 아니할 것(2016.12.20 신설)</t>
    <phoneticPr fontId="3" type="noConversion"/>
  </si>
  <si>
    <t>나. 양도일 현재 1조합원입주권 외에 1주택을 소유한 경우로서 해당 1주택을 취득한 날부터 3년 이내에 해당 조합원입주권을 양도할 것(3년 이내에 양도하지 못하는 경우로서 대통령령으로 정하는 사유에 해당하는 경우를 포함한다)(2016.12.20 신설)</t>
    <phoneticPr fontId="3" type="noConversion"/>
  </si>
  <si>
    <t>5. 「지적재조사에 관한 특별법」 제18조에 따른 경계의 확정으로 지적공부상의 면적이 감소되어 같은 법 제20조에 따라 지급받는 조정금(2018.12.31 신설)</t>
    <phoneticPr fontId="3" type="noConversion"/>
  </si>
  <si>
    <t>② 1세대가 주택(주택부수토지를 포함한다. 이하 이 조에서 같다)과 조합원입주권 또는 분양권을 보유하다가 그 주택을 양도하는 경우에는 제1항에도 불구하고 같은 항 제3호를 적용하지 아니한다.</t>
    <phoneticPr fontId="3" type="noConversion"/>
  </si>
  <si>
    <t xml:space="preserve"> 다만, 「도시 및 주거환경정비법」에 따른 재건축사업 또는 재개발사업, 「빈집 및 소규모주택 정비에 관한 특례법」에 따른 소규모재건축사업의 시행기간 중 거주를 위하여 주택을 취득하는 경우나 </t>
    <phoneticPr fontId="3" type="noConversion"/>
  </si>
  <si>
    <r>
      <t xml:space="preserve">1. </t>
    </r>
    <r>
      <rPr>
        <b/>
        <sz val="10"/>
        <color rgb="FFFF0000"/>
        <rFont val="돋움"/>
        <family val="3"/>
        <charset val="129"/>
      </rPr>
      <t>주민등록표 등본(1부) · 주민등록표 초본(1부) (둘다 필요)</t>
    </r>
    <r>
      <rPr>
        <sz val="10"/>
        <rFont val="돋움"/>
        <family val="3"/>
        <charset val="129"/>
      </rPr>
      <t xml:space="preserve">
2. 일반주택의 토지 및 건축물대장 등본(각 1부)
3. 농어촌주택의 토지 및 건축물대장 등본(각 1부)
4. 취득농지 등기부 등본(1부)</t>
    </r>
    <phoneticPr fontId="3" type="noConversion"/>
  </si>
  <si>
    <r>
      <t xml:space="preserve">담당 공무원 확인사항
</t>
    </r>
    <r>
      <rPr>
        <sz val="8"/>
        <rFont val="돋움"/>
        <family val="3"/>
        <charset val="129"/>
      </rPr>
      <t>(담당 공무원의 확인에 동의하지 아니하는 경우 신고인이 직접
제출하여야 하는 서류)</t>
    </r>
    <phoneticPr fontId="4" type="noConversion"/>
  </si>
  <si>
    <t>소득세법시행령 제156조의 2 [ 주택과 조합원입주권을 소유한 경우 1세대1주택의 특례(2005.12.31 신설) ]</t>
    <phoneticPr fontId="3" type="noConversion"/>
  </si>
  <si>
    <t>① 삭제(2017.02.03)</t>
    <phoneticPr fontId="3" type="noConversion"/>
  </si>
  <si>
    <t>② 법 제89조[ 비과세양도소득 ] 제2항 단서에서 “대통령령으로 정하는 경우”란 제3항부터 제11항까지의 규정에 해당하는 경우를 말한다.(2010.02.18 개정)</t>
    <phoneticPr fontId="3" type="noConversion"/>
  </si>
  <si>
    <t xml:space="preserve">③ 국내에 1주택을 소유한 1세대가 그 주택(이하 이 항에서 "종전의 주택"이라 한다)을 양도하기 전에 조합원입주권을 취득함으로써 일시적으로 1주택과 1조합원입주권을 소유하게 된 경우 </t>
    <phoneticPr fontId="3" type="noConversion"/>
  </si>
  <si>
    <t xml:space="preserve">종전의 주택을 취득한 날부터 1년 이상이 지난 후에 조합원입주권을 취득하고 그 조합원입주권을 취득한 날부터 3년 이내에 종전의 주택을 양도하는 경우(3년 이내에 양도하지 못하는 경우로서 기획재정부령으로 정하는 사유에 해당하는 경우를 포함한다)에는 </t>
    <phoneticPr fontId="3" type="noConversion"/>
  </si>
  <si>
    <t>이를 1세대1주택으로 보아 제154조 제1항을 적용한다. 이 경우 제154조 제1항 제1호, 제2호 가목 및 제3호에 해당하는 경우에는 종전의 주택을 취득한 날부터 1년 이상이 지난 후 조합원입주권을 취득하는 요건을 적용하지 아니한다.(2013.02.15 후단신설)</t>
    <phoneticPr fontId="3" type="noConversion"/>
  </si>
  <si>
    <t xml:space="preserve">④ 국내에 1주택을 소유한 1세대가 그 주택을 양도하기 전에 조합원입주권을 취득함으로써 일시적으로 1주택과 1조합원입주권을 소유하게 된 경우 조합원입주권을 취득한 날부터 3년이 지나 종전의 주택을 양도하는 경우로서 </t>
    <phoneticPr fontId="3" type="noConversion"/>
  </si>
  <si>
    <t>다음 각 호의 요건을 모두 갖춘 때에는 이를 1세대1주택으로 보아 제154조 제1항을 적용한다.(2012.06.29 개정)</t>
    <phoneticPr fontId="3" type="noConversion"/>
  </si>
  <si>
    <t xml:space="preserve">1. 재개발사업, 재건축사업 또는 소규모재건축사업의 관리처분계획등에 따라 취득하는 주택이 완성된 후 2년 이내에 그 주택으로 세대전원이 이사(기획재정부령이 정하는 취학, 근무상의 형편, 질병의 요양 </t>
    <phoneticPr fontId="3" type="noConversion"/>
  </si>
  <si>
    <t>그 밖의 부득이한 사유로 세대의 구성원 중 일부가 이사하지 못하는 경우를 포함한다)하여 1년 이상 계속하여 거주할 것(2018.02.09 개정)&lt;빈집 및 소규모주택 정비에 관한 특례법 시행령&gt;</t>
    <phoneticPr fontId="3" type="noConversion"/>
  </si>
  <si>
    <t>2. 재개발사업, 재건축사업 또는 소규모재건축사업의 관리처분계획등에 따라 취득하는 주택이 완성되기 전 또는 완성된 후 2년 이내에 종전의 주택을 양도할 것(2018.02.09 개정)&lt;빈집 및 소규모주택 정비에 관한 특례법 시행령&gt;</t>
    <phoneticPr fontId="3" type="noConversion"/>
  </si>
  <si>
    <t xml:space="preserve">⑤ 국내에 1주택을 소유한 1세대가 그 주택에 대한 재개발사업, 재건축사업 또는 소규모재건축사업의 시행기간 동안 거주하기 위하여 다른 주택(이하 이 항에서 "대체주택"이라 한다)을 취득한 경우로서 </t>
    <phoneticPr fontId="3" type="noConversion"/>
  </si>
  <si>
    <t>다음 각 호의 요건을 모두 갖추어 대체주택을 양도하는 때에는 이를 1세대1주택으로 보아 제154조 제1항을 적용한다. 이 경우 제154조 제1항의 보유기간 및 거주기간의 제한을 받지 아니한다.(2018.02.09 개정)&lt;빈집 및 소규모주택 정비에 관한 특례법 시행령&gt;</t>
    <phoneticPr fontId="3" type="noConversion"/>
  </si>
  <si>
    <t>1. 재개발사업, 재건축사업 또는 소규모재건축사업의 사업시행인가일 이후 대체주택을 취득하여 1년 이상 거주할 것(2018.02.09 개정)&lt;빈집 및 소규모주택 정비에 관한 특례법 시행령&gt;</t>
    <phoneticPr fontId="3" type="noConversion"/>
  </si>
  <si>
    <t xml:space="preserve">2. 재개발사업, 재건축사업 또는 소규모재건축사업의 관리처분계획등에 따라 취득하는 주택이 완성된 후 2년 이내에 그 주택으로 세대전원이 이사(기획재정부령으로 정하는 취학, 근무상의 형편, 질병의 요양, </t>
    <phoneticPr fontId="3" type="noConversion"/>
  </si>
  <si>
    <t xml:space="preserve">그 밖에 부득이한 사유로 세대원 중 일부가 이사하지 못하는 경우를 포함한다)하여 1년 이상 계속하여 거주할 것. </t>
    <phoneticPr fontId="3" type="noConversion"/>
  </si>
  <si>
    <t xml:space="preserve">다만, 주택이 완성된 후 2년 이내에 취학 또는 근무상의 형편으로 1년 이상 계속하여 국외에 거주할 필요가 있어 세대전원이 출국하는 경우에는 출국사유가 해소(출국한 후 3년 이내에 해소되는 경우만 해당한다)되어 </t>
    <phoneticPr fontId="3" type="noConversion"/>
  </si>
  <si>
    <t>입국한 후 1년 이상 계속하여 거주하여야 한다.(2018.02.09 개정)&lt;빈집 및 소규모주택 정비에 관한 특례법 시행령&gt;</t>
    <phoneticPr fontId="3" type="noConversion"/>
  </si>
  <si>
    <t>3. 재개발사업, 재건축사업 또는 소규모재건축사업의 관리처분계획등에 따라 취득하는 주택이 완성되기 전 또는 완성된 후 2년 이내에 대체주택을 양도할 것(2018.02.09 개정)&lt;빈집 및 소규모주택 정비에 관한 특례법 시행령&gt;</t>
    <phoneticPr fontId="3" type="noConversion"/>
  </si>
  <si>
    <t xml:space="preserve">⑥ 상속받은 조합원입주권[피상속인이 상속개시 당시 주택을 소유하지 않은 경우의 상속받은 조합원입주권만 해당하며, 피상속인이 상속개시 당시 2 이상의 조합원입주권을 소유한 경우에는 </t>
    <phoneticPr fontId="3" type="noConversion"/>
  </si>
  <si>
    <t xml:space="preserve">다음 각 호의 순위에 따른 1조합원입주권만 해당하고, 공동상속조합원입주권(상속으로 여러 사람이 공동으로 소유하는 1조합원입주권을 말하며, 이하 이 조에서 같다)의 경우에는 </t>
    <phoneticPr fontId="3" type="noConversion"/>
  </si>
  <si>
    <t xml:space="preserve">제7항 제3호에 해당하는 사람이 그 공동상속조합원입주권을 소유한 것으로 본다]과 그 밖의 주택(상속개시 당시 보유한 주택 또는 상속개시 당시 보유한 조합원입주권에 의하여 사업시행 완료 후 취득한 신축주택만 해당하며, </t>
    <phoneticPr fontId="3" type="noConversion"/>
  </si>
  <si>
    <t xml:space="preserve">상속개시일부터 소급하여 2년 이내에 피상속인으로부터 증여받은 주택 또는 조합원입주권에 의하여 사업시행 완료 후 취득한 신축주택은 제외한다. 이하 이 항에서 "일반주택"이라 한다)을 </t>
    <phoneticPr fontId="3" type="noConversion"/>
  </si>
  <si>
    <t xml:space="preserve">국내에 각각 1개씩 소유하고 있는 1세대가 일반주택을 양도하는 경우에는 국내에 1개의 주택을 소유하고 있는 것으로 보아 제154조 제1항을 적용한다. </t>
    <phoneticPr fontId="3" type="noConversion"/>
  </si>
  <si>
    <t xml:space="preserve">세대를 합친 날 현재 직계존속 중 어느 한 사람 또는 모두가 60세 이상으로서 1주택을 보유하고 있는 경우만 해당한다)을 </t>
    <phoneticPr fontId="3" type="noConversion"/>
  </si>
  <si>
    <t>1. 피상속인이 소유한 기간(주택 소유기간과 조합원입주권 소유기간을 합한 기간을 말한다. 이하 이 항에서 같다)이 가장 긴 1조합원입주권(2005.12.31 신설)</t>
    <phoneticPr fontId="3" type="noConversion"/>
  </si>
  <si>
    <t>2. 피상속인이 소유한 기간이 같은 조합원입주권이 2 이상일 경우에는 피상속인이 거주한 기간(주택에 거주한 기간을 말한다. 이하 이 항에서 같다)이 가장 긴 1조합원입주권(2005.12.31 신설)</t>
    <phoneticPr fontId="3" type="noConversion"/>
  </si>
  <si>
    <t>3. 피상속인이 소유한 기간 및 피상속인이 거주한 기간이 모두 같은 조합원입주권이 2 이상일 경우에는 상속인이 선택하는 1조합원입주권(2005.12.31 신설)</t>
    <phoneticPr fontId="3" type="noConversion"/>
  </si>
  <si>
    <t xml:space="preserve">⑦ 1호의 주택 또는 제2호의 조합원입주권과 상속 외의 원인으로 취득한 주택(이하 이 항에서 "일반주택"라 한다) 및 상속 외의 원인으로 취득한 조합원입주권을 </t>
    <phoneticPr fontId="3" type="noConversion"/>
  </si>
  <si>
    <t xml:space="preserve">국내에 각각 1개씩 소유하고 있는 1세대가 일반주택을 양도하는 경우에는 국내에 일반주택과 상속 외의 원인으로 취득한 조합원입주권을 소유하고 있는 것으로 보아 제3항부터 제5항까지의 규정을 적용한다. </t>
    <phoneticPr fontId="3" type="noConversion"/>
  </si>
  <si>
    <t>이 경우 제3항 및 제4항의 규정을 적용받는 일반주택은 상속개시 당시 보유한 주택(상속개시일부터 소급하여 2년 이내에 피상속인으로부터 증여받은 주택 또는 조합원입주권에 의하여 사업시행 완료 후 취득한 신축주택은 제외한다)으로 한정한다.(2018.02.13 후단개정)</t>
    <phoneticPr fontId="3" type="noConversion"/>
  </si>
  <si>
    <t>1. 상속받은 주택. 이 경우 피상속인이 상속개시 당시 2 이상의 주택을 소유한 경우에는 제155조 제2항 각 호의 순위에 따른 1주택에 한한다.(2005.12.31 신설)</t>
    <phoneticPr fontId="3" type="noConversion"/>
  </si>
  <si>
    <t xml:space="preserve">2. 피상속인이 상속개시 당시 주택을 소유하지 아니한 경우의 상속받은 조합원입주권. </t>
    <phoneticPr fontId="3" type="noConversion"/>
  </si>
  <si>
    <t>이 경우 피상속인이 상속개시 당시 2 이상의 조합원입주권을 소유한 경우에는 제6항 각 호의 순위에 따른 1조합원입주권에 한한다.(2005.12.31 신설)</t>
    <phoneticPr fontId="3" type="noConversion"/>
  </si>
  <si>
    <t xml:space="preserve">⑧ 제1호에 해당하는 자가 제2호에 해당하는 자를 동거봉양하기 위하여 세대를 합침으로써 1세대가 1주택과 1조합원입주권, 1주택과 2조합원입주권, 2주택과 1조합원입주권 또는 2주택과 2조합원입주권을 소유하게 되는 경우 </t>
    <phoneticPr fontId="3" type="noConversion"/>
  </si>
  <si>
    <t>합친 날부터 10년 이내에 먼저 양도하는 주택(이하 "최초양도주택"라 한다)이 제3호, 제4호 또는 제5호에 따른 주택 중 어느 하나에 해당하는 경우에는 이를 1세대1주택으로 보아 제154조 제1항을 적용한다.(2018.02.13 개정)</t>
    <phoneticPr fontId="3" type="noConversion"/>
  </si>
  <si>
    <t>1. 다음 각 목의 어느 하나를 소유하고 1세대를 구성하는 자(2005.12.31 신설)</t>
    <phoneticPr fontId="3" type="noConversion"/>
  </si>
  <si>
    <t>가. 1주택(2005.12.31 신설)</t>
    <phoneticPr fontId="3" type="noConversion"/>
  </si>
  <si>
    <t>나. 1조합원입주권(2005.12.31 신설)</t>
    <phoneticPr fontId="3" type="noConversion"/>
  </si>
  <si>
    <t>다. 1주택과 1조합원입주권(2005.12.31 신설)</t>
    <phoneticPr fontId="3" type="noConversion"/>
  </si>
  <si>
    <t>2. 다음 각 목의 어느 하나를 소유하고 있는 60세 이상의 직계존속(배우자의 직계존속을 포함하며, 직계존속 중 어느 한 사람이 60세 미만인 경우를 포함한다)(2012.02.02 개정)</t>
    <phoneticPr fontId="3" type="noConversion"/>
  </si>
  <si>
    <t xml:space="preserve">다. 1주택과 1조합원입주권(2005.12.31 신설)
</t>
    <phoneticPr fontId="3" type="noConversion"/>
  </si>
  <si>
    <t>3. 합친 날 이전에 제1호 가목 또는 제2호 가목에 해당하는 자가 소유하던 주택(2005.12.31 신설)</t>
    <phoneticPr fontId="3" type="noConversion"/>
  </si>
  <si>
    <t>4. 합친 날 이전에 제1호 다목 또는 제2호 다목에 해당하는 자가 소유하던 주택. 다만, 다음 각 목의 어느 하나의 요건을 갖춘 경우에 한한다.(2005.12.31 신설)</t>
    <phoneticPr fontId="3" type="noConversion"/>
  </si>
  <si>
    <t xml:space="preserve">가. 합친 날 이전에 소유하던 조합원입주권(합친 날 이전에 최초양도주택을 소유하던 자가 소유하던 조합원입주권을 말한다. 이하 이 항에서 "합가전 조합원입주권"이라 한다)이 </t>
    <phoneticPr fontId="3" type="noConversion"/>
  </si>
  <si>
    <t xml:space="preserve">관리처분계획등의 인가로 인하여 최초 취득된 것(이하 제9항에서 "최초 조합원입주권"이라 한다)인 경우에는 최초양도주택이 그 재개발사업, 재건축사업 또는 </t>
    <phoneticPr fontId="3" type="noConversion"/>
  </si>
  <si>
    <t>소규모재건축사업의 시행기간 중 거주하기 위하여 사업시행인가일 이후 취득된 것으로서 취득 후 1년 이상 거주하였을 것(2018.02.09 개정)&lt;빈집 및 소규모주택 정비에 관한 특례법 시행령&gt;</t>
    <phoneticPr fontId="3" type="noConversion"/>
  </si>
  <si>
    <t>나. 합가전 조합원입주권이 매매 등으로 승계취득된 것인 경우에는 최초양도주택이 합가전 조합원입주권을 취득하기 전부터 소유하던 것일 것(2005.12.31 신설)</t>
    <phoneticPr fontId="3" type="noConversion"/>
  </si>
  <si>
    <t>5. 합친 날 이전에 제1호 나목 또는 제2호 나목에 해당하는 자가 소유하던 1조합원입주권에 의하여 재개발사업, 재건축사업 또는 소규모재건축사업의 관리처분계획등에 따라 합친 날 이후에 취득하는 주택(2018.02.09 개정)</t>
    <phoneticPr fontId="3" type="noConversion"/>
  </si>
  <si>
    <t>&lt;빈집 및 소규모주택 정비에 관한 특례법 시행령&gt;</t>
    <phoneticPr fontId="3" type="noConversion"/>
  </si>
  <si>
    <t xml:space="preserve">⑨ 제1호에 해당하는 자가 제1호에 해당하는 다른 자와 혼인함으로써 1세대가 1주택과 1조합원입주권, 1주택과 2조합원입주권, 2주택과 1조합원입주권 또는 2주택과 2조합원입주권을 소유하게 되는 경우 </t>
    <phoneticPr fontId="3" type="noConversion"/>
  </si>
  <si>
    <t>혼인한 날부터 5년 이내에 먼저 양도하는 주택(이하 이 항에서 "최초양도주택"이라 한다)이 제2호, 제3호 또는 제4호에 따른 주택 중 어느 하나에 해당하는 경우에는 이를 1세대1주택으로 보아 제154조 제1항을 적용한다.(2018.02.13 개정)</t>
    <phoneticPr fontId="3" type="noConversion"/>
  </si>
  <si>
    <t>1. 다음 각 목의 어느 하나를 소유하는 자(2005.12.31 신설)</t>
    <phoneticPr fontId="3" type="noConversion"/>
  </si>
  <si>
    <t>2. 혼인한 날 이전에 제1호 가목에 해당하는 자가 소유하던 주택(2005.12.31 신설)</t>
    <phoneticPr fontId="3" type="noConversion"/>
  </si>
  <si>
    <t>3. 혼인한 날 이전에 제1호 다목에 해당하는 자가 소유하던 주택. 다만, 다음 각 목의 어느 하나의 요건을 갖춘 경우에 한한다.(2005.12.31 신설)</t>
    <phoneticPr fontId="3" type="noConversion"/>
  </si>
  <si>
    <t xml:space="preserve">가. 혼인한 날 이전에 소유하던 조합원입주권(혼인한 날 이전에 최초양도주택을 소유하던 자가 소유하던 조합원입주권을 말한다. 이하 이 항에서 "혼인전 조합원입주권"이라 한다)이 </t>
    <phoneticPr fontId="3" type="noConversion"/>
  </si>
  <si>
    <t>최초 조합원입주권인 경우에는 최초양도주택이 그 재개발사업, 재건축사업 또는 소규모재건축사업의 시행기간 중 거주하기 위하여 사업시행인가일 이후 취득된 것으로서 취득 후 1년 이상 거주하였을 것(2018.02.09 개정)&lt;빈집 및 소규모주택 정비에 관한 특례법 시행령&gt;</t>
    <phoneticPr fontId="3" type="noConversion"/>
  </si>
  <si>
    <t>나. 혼인전 조합원입주권이 매매 등으로 승계취득된 것인 경우에는 최초양도주택이 혼인전 조합원입주권을 취득하기 전부터 소유하던 것일 것(2005.12.31 신설)</t>
    <phoneticPr fontId="3" type="noConversion"/>
  </si>
  <si>
    <t>4. 혼인한 날 이전에 제1호 나목에 해당하는 자가 소유하던 1조합원입주권에 의하여 재개발사업, 재건축사업 또는 소규모재건축사업의 관리처분계획등에 따라 혼인한 날 이후에 취득하는 주택(2018.02.09 개정)&lt;빈집 및 소규모주택 정비에 관한 특례법 시행령&gt;</t>
    <phoneticPr fontId="3" type="noConversion"/>
  </si>
  <si>
    <t xml:space="preserve">⑩ 제155조 제6항 제1호에 해당하는 주택과 그 밖의 주택(이하 이 항에서 "일반주택"이라 한다) 및 조합원입주권을 국내에 각각 1개씩 소유하고 있는 1세대가 일반주택을 양도하는 경우에는 </t>
    <phoneticPr fontId="3" type="noConversion"/>
  </si>
  <si>
    <t>국내에 일반주택과 조합원입주권을 소유하고 있는 것으로 보아 제3항 내지 제5항의 규정을 적용한다.(2005.12.31 신설)</t>
    <phoneticPr fontId="3" type="noConversion"/>
  </si>
  <si>
    <t xml:space="preserve">⑪ 제155조 제7항의 규정에 따른 농어촌주택 중 동항 제2호의 이농주택과 그 밖의 주택(이하 이 조에서 "일반주택"이라 한다) 및 조합원입주권을 국내에 각각 1개씩 소유하고 있는 1세대가 일반주택을 양도하는 경우에는 </t>
    <phoneticPr fontId="3" type="noConversion"/>
  </si>
  <si>
    <t xml:space="preserve">국내에 일반주택과 조합원입주권을 소유하고 있는 것으로 보아 제3항 내지 제5항의 규정을 적용한다.(2005.12.31 신설)
</t>
    <phoneticPr fontId="3" type="noConversion"/>
  </si>
  <si>
    <t>⑫ 제3항 내지 제11항의 규정을 적용받고자 하는 자는 기획재정부령이 정하는 조합원입주권 소유자 1세대1주택 특례적용신고서를 법 제105조 또는 법 제110조의 규정에 따른 양도소득세 과세표준 신고기한 내에 다음 각 호의 서류와 함께 제출하여야 한다.(2008.02.29 직제개정)</t>
    <phoneticPr fontId="3" type="noConversion"/>
  </si>
  <si>
    <t>1. 주민등록증사본(주민등록표에 의하여 확인할 수 없는 경우에 한한다)(2006.06.12 개정)</t>
    <phoneticPr fontId="3" type="noConversion"/>
  </si>
  <si>
    <t>2. 삭제(2006.06.12)</t>
    <phoneticPr fontId="3" type="noConversion"/>
  </si>
  <si>
    <t>3. 조합원입주권으로 전환되기 전의 주택의 토지 및 건축물대장등본. 다만, 제5항(제7항 내지 제11항의 규정에 따라 제5항을 적용받는 경우를 포함한다)의 규정을 적용받는 자에 한한다.(2005.12.31 신설)</t>
    <phoneticPr fontId="3" type="noConversion"/>
  </si>
  <si>
    <t>4. 삭제(2006.06.12)</t>
    <phoneticPr fontId="3" type="noConversion"/>
  </si>
  <si>
    <t>5. 그 밖에 기획재정부령이 정하는 서류(2008.02.29 직제개정)</t>
    <phoneticPr fontId="3" type="noConversion"/>
  </si>
  <si>
    <t xml:space="preserve">⑬ 제4항 또는 제5항의 규정을 적용받은 1세대(제7항·제10항 또는 제11항의 규정에 따라 제4항 또는 제5항의 규정을 적용받은 1세대를 포함한다)가 제4항 제1호 또는 제5항 제2호의 요건을 충족하지 못하게 된 때에는 </t>
    <phoneticPr fontId="3" type="noConversion"/>
  </si>
  <si>
    <t>그 사유가 발생한 날이 속하는 달의 말일부터 2개월 이내에 주택 양도당시 제4항 또는 제5항을 적용받지 아니할 경우에 납부하였을 세액을 양도소득세로 신고ㆍ납부하여야 한다.(2013.02.15 개정)</t>
    <phoneticPr fontId="3" type="noConversion"/>
  </si>
  <si>
    <t xml:space="preserve">⑭ 제12항에 따라 조합원입주권 소유자 1세대1주택 특례적용신고서를 제출받은 납세지관할세무서장은「전자정부법」제36조 제1항에 따른 행정정보의 공동이용을 통하여 다음 각 호의 서류를 확인하여야 한다. 
</t>
    <phoneticPr fontId="3" type="noConversion"/>
  </si>
  <si>
    <t>다만, 제1호의 경우 신고인이 확인에 동의하지 아니하는 경우에는 이를 제출하도록 하여야 한다.(2010.05.04 개정)</t>
    <phoneticPr fontId="3" type="noConversion"/>
  </si>
  <si>
    <t>1. 주민등록표등본(2006.06.12 신설)</t>
    <phoneticPr fontId="3" type="noConversion"/>
  </si>
  <si>
    <t>2. 양도하는 주택의 토지 및 건축물대장 등본(2006.06.12 신설)</t>
    <phoneticPr fontId="3" type="noConversion"/>
  </si>
  <si>
    <t>3. 농어촌주택의 토지 및 건축물대장등본(제11항의 경우에 한한다) (2006.06.12 신설)</t>
    <phoneticPr fontId="3" type="noConversion"/>
  </si>
  <si>
    <t>3. 다음 각 목의 어느 하나에 해당하는 주택(가액이 대통령령으로 정하는 기준을 초과하는 고가주택은 제외한다)과 이에 딸린 토지로서 건물이 정착된 면적에 지역별로 대통령령으로 정하는 배율을 곱하여 산정한 면적 이내의 토지</t>
    <phoneticPr fontId="3" type="noConversion"/>
  </si>
  <si>
    <t>(이하 이 조에서 “주택부수토지”라 한다)의 양도로 발생하는 소득(2014.01.01 개정)</t>
    <phoneticPr fontId="3" type="noConversion"/>
  </si>
  <si>
    <t xml:space="preserve">4. 조합원입주권을 1개 보유한 1세대[「도시 및 주거환경정비법」 제74조에 따른 관리처분계획의 인가일 및 「빈집 및 소규모주택 정비에 관한 특례법」 제29조에 따른 사업시행계획인가일(인가일 전에 기존주택이 철거되는 때에는 기존주택의 철거일) </t>
    <phoneticPr fontId="3" type="noConversion"/>
  </si>
  <si>
    <t xml:space="preserve">현재 제3호 가목에 해당하는 기존주택을 소유하는 세대]가 다음 각 목의 어느 하나의 요건을 충족하여 양도하는 경우 해당 조합원입주권을 양도하여 발생하는 소득. </t>
    <phoneticPr fontId="3" type="noConversion"/>
  </si>
  <si>
    <t>다만, 해당 조합원입주권의 가액이 대통령령으로 정하는 기준을 초과하는 경우에는 양도소득세를 과세한다.(2020.08.18 개정)</t>
    <phoneticPr fontId="3" type="noConversion"/>
  </si>
  <si>
    <t>제1조 【시행일】</t>
    <phoneticPr fontId="3" type="noConversion"/>
  </si>
  <si>
    <t>이 법은 2021년 1월 1일부터 시행한다. 다만, 제104조 제1항 제1호부터 제4호까지 및 같은 조 제7항 각 호 외의 부분의 개정규정은 2021년 6월 1일부터 시행한다.</t>
    <phoneticPr fontId="3" type="noConversion"/>
  </si>
  <si>
    <t>제2조 【일반적 적용례】</t>
    <phoneticPr fontId="3" type="noConversion"/>
  </si>
  <si>
    <t>이 법 중 양도소득세에 관한 개정규정은 이 법 시행 이후 양도하는 분부터 적용한다.</t>
    <phoneticPr fontId="3" type="noConversion"/>
  </si>
  <si>
    <t>제3조 【양도소득세의 세율에 관한 적용례】</t>
    <phoneticPr fontId="3" type="noConversion"/>
  </si>
  <si>
    <t>제104조 제1항 제1호부터 제4호까지 및 같은 조 제7항 각 호 외의 부분의 개정규정은 2021년 6월 1일 이후 양도하는 분부터 적용한다.</t>
    <phoneticPr fontId="3" type="noConversion"/>
  </si>
  <si>
    <r>
      <t>제4조 【</t>
    </r>
    <r>
      <rPr>
        <b/>
        <sz val="11"/>
        <color rgb="FF0070C0"/>
        <rFont val="맑은 고딕"/>
        <family val="3"/>
        <charset val="129"/>
        <scheme val="minor"/>
      </rPr>
      <t>주택과 조합원입주권</t>
    </r>
    <r>
      <rPr>
        <b/>
        <sz val="11"/>
        <color rgb="FFC00000"/>
        <rFont val="맑은 고딕"/>
        <family val="3"/>
        <charset val="129"/>
        <scheme val="minor"/>
      </rPr>
      <t xml:space="preserve"> 또는 </t>
    </r>
    <r>
      <rPr>
        <b/>
        <sz val="11"/>
        <color rgb="FF0070C0"/>
        <rFont val="맑은 고딕"/>
        <family val="3"/>
        <charset val="129"/>
        <scheme val="minor"/>
      </rPr>
      <t>분양권</t>
    </r>
    <r>
      <rPr>
        <b/>
        <sz val="11"/>
        <color rgb="FFC00000"/>
        <rFont val="맑은 고딕"/>
        <family val="3"/>
        <charset val="129"/>
        <scheme val="minor"/>
      </rPr>
      <t>을 보유한 자의 1세대 1주택 양도소득세 비과세 및 조정대상지역 내 주택에 대한 양도소득세의 세율에 관한 적용례】</t>
    </r>
    <phoneticPr fontId="3" type="noConversion"/>
  </si>
  <si>
    <r>
      <t>제89조 [ 비과세양도소득 ] 제2항 본문, 제104조[ 양도소득세의 세율 ] 제7항 제2호 및 제4호의 개정규정은</t>
    </r>
    <r>
      <rPr>
        <u/>
        <sz val="11"/>
        <color rgb="FFC00000"/>
        <rFont val="맑은 고딕"/>
        <family val="3"/>
        <charset val="129"/>
        <scheme val="minor"/>
      </rPr>
      <t xml:space="preserve"> </t>
    </r>
    <r>
      <rPr>
        <b/>
        <u/>
        <sz val="11"/>
        <color rgb="FFC00000"/>
        <rFont val="맑은 고딕"/>
        <family val="3"/>
        <charset val="129"/>
        <scheme val="minor"/>
      </rPr>
      <t>2021년 1월 1일 이후 공급계약, 매매 또는 증여 등의 방법으로 취득한 분양권</t>
    </r>
    <r>
      <rPr>
        <u/>
        <sz val="11"/>
        <color rgb="FFC00000"/>
        <rFont val="맑은 고딕"/>
        <family val="3"/>
        <charset val="129"/>
        <scheme val="minor"/>
      </rPr>
      <t>부터 적용한다.</t>
    </r>
    <phoneticPr fontId="3" type="noConversion"/>
  </si>
  <si>
    <r>
      <t>그 밖의 부득이한 사유로서 대통령령[소득세법시행령 제156조의 2 [ 주택과 조합원입주권을 소유한 경우 1세대1주택의 특례]]으로 정하는 경우에는 그러하지 아니하다.</t>
    </r>
    <r>
      <rPr>
        <b/>
        <u/>
        <sz val="11"/>
        <color theme="3" tint="-0.249977111117893"/>
        <rFont val="맑은 고딕"/>
        <family val="3"/>
        <charset val="129"/>
        <scheme val="minor"/>
      </rPr>
      <t>(2020.08.18 개정)</t>
    </r>
    <phoneticPr fontId="3" type="noConversion"/>
  </si>
  <si>
    <r>
      <t xml:space="preserve">소득세법부칙 [ 법률 제17477호 ] </t>
    </r>
    <r>
      <rPr>
        <b/>
        <u/>
        <sz val="11"/>
        <color rgb="FF0070C0"/>
        <rFont val="맑은 고딕"/>
        <family val="3"/>
        <charset val="129"/>
        <scheme val="minor"/>
      </rPr>
      <t>2018.08.18</t>
    </r>
    <phoneticPr fontId="3" type="noConversion"/>
  </si>
  <si>
    <r>
      <t>동거봉양하기 위하여 세대를 합침에 따라 2주택을 보유하게 되는 경우로써 합치기 이전부터 보유하고 있었던 주택이 조합원입주권으로 전환된 경우에만 상속받은 조합원입주권으로 본다(이하 제7항 제2호에서 같다).</t>
    </r>
    <r>
      <rPr>
        <b/>
        <sz val="11"/>
        <color rgb="FFC00000"/>
        <rFont val="맑은 고딕"/>
        <family val="3"/>
        <charset val="129"/>
        <scheme val="minor"/>
      </rPr>
      <t>(2020.02.11 개정)</t>
    </r>
    <phoneticPr fontId="3" type="noConversion"/>
  </si>
  <si>
    <r>
      <t>3. 공동상속조합원입주권의 경우에는 다음 각 목의 순서에 따라 해당 각 목에 해당하는 사람이 그 공동상속조합원입주권을 소유한 것으로 본다.</t>
    </r>
    <r>
      <rPr>
        <b/>
        <sz val="11"/>
        <color rgb="FFC00000"/>
        <rFont val="맑은 고딕"/>
        <family val="3"/>
        <charset val="129"/>
        <scheme val="minor"/>
      </rPr>
      <t>(2020.02.11 신설)</t>
    </r>
    <phoneticPr fontId="3" type="noConversion"/>
  </si>
  <si>
    <r>
      <t>가. 상속지분이 가장 큰 상속인</t>
    </r>
    <r>
      <rPr>
        <b/>
        <sz val="11"/>
        <color rgb="FFC00000"/>
        <rFont val="맑은 고딕"/>
        <family val="3"/>
        <charset val="129"/>
        <scheme val="minor"/>
      </rPr>
      <t>(2020.02.11 신설)</t>
    </r>
    <phoneticPr fontId="3" type="noConversion"/>
  </si>
  <si>
    <r>
      <t>나. 해당 공동상속조합원입주권의 재개발사업, 재건축사업 또는 소규모재건축사업의 관리처분계획등의 인가일(인가일 전에 주택이 철거되는 경우에는 기존 주택의 철거일) 현재 피상속인이 보유하고 있었던 주택에 거주했던 자</t>
    </r>
    <r>
      <rPr>
        <b/>
        <sz val="11"/>
        <color rgb="FFC00000"/>
        <rFont val="맑은 고딕"/>
        <family val="3"/>
        <charset val="129"/>
        <scheme val="minor"/>
      </rPr>
      <t>(2020.02.11 신설)</t>
    </r>
    <phoneticPr fontId="3" type="noConversion"/>
  </si>
  <si>
    <r>
      <t>다. 최연장자</t>
    </r>
    <r>
      <rPr>
        <b/>
        <sz val="11"/>
        <color rgb="FFC00000"/>
        <rFont val="맑은 고딕"/>
        <family val="3"/>
        <charset val="129"/>
        <scheme val="minor"/>
      </rPr>
      <t>(2020.02.11 신설)</t>
    </r>
    <phoneticPr fontId="3" type="noConversion"/>
  </si>
  <si>
    <r>
      <t>가. 1세대가 1주택을 보유하는 경우로서 대통령령[</t>
    </r>
    <r>
      <rPr>
        <b/>
        <sz val="11"/>
        <color theme="2" tint="-0.499984740745262"/>
        <rFont val="맑은 고딕"/>
        <family val="3"/>
        <charset val="129"/>
        <scheme val="minor"/>
      </rPr>
      <t>소득세법시행령 제154조 [ 1세대1주택의 범위 ]</t>
    </r>
    <r>
      <rPr>
        <b/>
        <sz val="11"/>
        <color rgb="FFC00000"/>
        <rFont val="맑은 고딕"/>
        <family val="3"/>
        <charset val="129"/>
        <scheme val="minor"/>
      </rPr>
      <t>]으로 정하는 요건을 충족하는 주택(2016.12.20 개정)</t>
    </r>
    <phoneticPr fontId="3" type="noConversion"/>
  </si>
  <si>
    <r>
      <t xml:space="preserve">나. 1세대가 1주택을 양도하기 전에 다른 주택을 </t>
    </r>
    <r>
      <rPr>
        <b/>
        <sz val="11"/>
        <color theme="3" tint="-0.249977111117893"/>
        <rFont val="맑은 고딕"/>
        <family val="3"/>
        <charset val="129"/>
        <scheme val="minor"/>
      </rPr>
      <t>대체취득</t>
    </r>
    <r>
      <rPr>
        <b/>
        <sz val="11"/>
        <color rgb="FFC00000"/>
        <rFont val="맑은 고딕"/>
        <family val="3"/>
        <charset val="129"/>
        <scheme val="minor"/>
      </rPr>
      <t xml:space="preserve">하거나 </t>
    </r>
    <r>
      <rPr>
        <b/>
        <sz val="11"/>
        <color theme="3" tint="-0.249977111117893"/>
        <rFont val="맑은 고딕"/>
        <family val="3"/>
        <charset val="129"/>
        <scheme val="minor"/>
      </rPr>
      <t>상속, 동거봉양, 혼인 등</t>
    </r>
    <r>
      <rPr>
        <b/>
        <sz val="11"/>
        <color rgb="FFC00000"/>
        <rFont val="맑은 고딕"/>
        <family val="3"/>
        <charset val="129"/>
        <scheme val="minor"/>
      </rPr>
      <t xml:space="preserve">으로 인하여 </t>
    </r>
    <r>
      <rPr>
        <b/>
        <sz val="11"/>
        <color theme="3" tint="-0.249977111117893"/>
        <rFont val="맑은 고딕"/>
        <family val="3"/>
        <charset val="129"/>
        <scheme val="minor"/>
      </rPr>
      <t>2주택 이상</t>
    </r>
    <r>
      <rPr>
        <b/>
        <sz val="11"/>
        <color rgb="FFC00000"/>
        <rFont val="맑은 고딕"/>
        <family val="3"/>
        <charset val="129"/>
        <scheme val="minor"/>
      </rPr>
      <t>을 보유하는 경우로서 대통령령[</t>
    </r>
    <r>
      <rPr>
        <b/>
        <sz val="11"/>
        <color theme="2" tint="-0.499984740745262"/>
        <rFont val="맑은 고딕"/>
        <family val="3"/>
        <charset val="129"/>
        <scheme val="minor"/>
      </rPr>
      <t>소득세법시행령 제155조 [ 1세대1주택의 특례 ]</t>
    </r>
    <r>
      <rPr>
        <b/>
        <sz val="11"/>
        <color rgb="FFC00000"/>
        <rFont val="맑은 고딕"/>
        <family val="3"/>
        <charset val="129"/>
        <scheme val="minor"/>
      </rPr>
      <t>]으로 정하는 주택(2014.01.01 신설)</t>
    </r>
    <phoneticPr fontId="3" type="noConversion"/>
  </si>
  <si>
    <t xml:space="preserve">① 국내에 1주택을 소유한 1세대가 그 주택(이하 이 항에서 "종전의 주택"이라 한다)을 양도하기 전에 다른 주택(이하 이 조에서 "신규 주택"이라 한다)을 취득(자기가 건설하여 취득한 경우를 포함한다)함으로써 </t>
    <phoneticPr fontId="3" type="noConversion"/>
  </si>
  <si>
    <t xml:space="preserve">종전의 주택 및 그 부수토지의 일부가 제154조 제1항 제2호 가목에 따라 협의매수되거나 수용되는 경우로서 해당 잔존하는 주택 및 그 부수토지를 그 양도일 또는 수용일부터 5년 이내에 양도하는 때에는 </t>
    <phoneticPr fontId="3" type="noConversion"/>
  </si>
  <si>
    <t xml:space="preserve">2. 종전의 주택이 조정대상지역에 있는 상태에서 조정대상지역에 있는 신규 주택을 취득[조정대상지역의 공고가 있은 날 이전에 신규 주택(신규 주택을 취득할 수 있는 권리를 포함한다. 이하 이 항에서 같다)을 </t>
    <phoneticPr fontId="3" type="noConversion"/>
  </si>
  <si>
    <t xml:space="preserve">취득하거나 신규 주택을 취득하기 위해 매매계약을 체결하고 계약금을 지급한 사실이 증명서류에 의해 확인되는 경우는 제외한다]하는 경우에는 다음 각 목의 요건을 모두 충족한 경우. </t>
    <phoneticPr fontId="3" type="noConversion"/>
  </si>
  <si>
    <t xml:space="preserve">다만, 신규 주택의 취득일 현재 기존 임차인이 거주하고 있는 것이 임대차계약서 등 명백한 증명서류에 의해 확인되고 그 임대차기간이 끝나는 날이 신규주택의 취득일부터 1년 후인 경우에는 </t>
    <phoneticPr fontId="3" type="noConversion"/>
  </si>
  <si>
    <t xml:space="preserve">가. 신규 주택의 취득일로부터 1년 이내에 그 주택으로 세대전원이 이사(기획재정부령으로 정하는 취학, 근무상의 형편, 질병의 요양 그 밖의 부득이한 사유로 세대의 구성원 중 일부가 이사하지 못하는 경우를 포함한다)하고 </t>
    <phoneticPr fontId="3" type="noConversion"/>
  </si>
  <si>
    <t xml:space="preserve">② 상속받은 주택[법 제89조 제2항 본문에 따른 조합원입주권(이하 "조합원입주권"이라 한다)을 상속받아 사업시행 완료 후 취득한 신축주택을 포함하며, </t>
    <phoneticPr fontId="3" type="noConversion"/>
  </si>
  <si>
    <t xml:space="preserve">피상속인이 상속개시 당시 2 이상의 주택{상속받은 1주택이 「도시 및 주거환경정비법」에 따른 재개발사업(이하 "재개발사업"이라 한다), 재건축사업(이하 "재건축사업"이라 한다) 또는 </t>
    <phoneticPr fontId="3" type="noConversion"/>
  </si>
  <si>
    <t xml:space="preserve">「빈집 및 소규모주택 정비에 관한 특례법」에 따른 소규모재건축사업(이하 "소규모재건축사업"이라 한다)의 시행으로 2 이상의 주택이 된 경우를 포함한다}을 소유한 경우에는 </t>
    <phoneticPr fontId="3" type="noConversion"/>
  </si>
  <si>
    <t xml:space="preserve">다음 각 호의 순위에 따른 1주택을 말한다]과 그밖의 주택(상속개시 당시 보유한 주택 또는 상속개시 당시 보유한 조합원입주권에 의하여 사업시행 완료 후 취득한 신축주택만 해당하며, </t>
    <phoneticPr fontId="3" type="noConversion"/>
  </si>
  <si>
    <t xml:space="preserve">상속개시일부터 소급하여 2년 이내에 피상속인으로부터 증여받은 주택 또는 증여받은 조합원입주권에 의하여 사업시행 완료 후 취득한 신축주택은 제외한다. 이하 이 항에서 "일반주택"이라 한다)을 </t>
    <phoneticPr fontId="3" type="noConversion"/>
  </si>
  <si>
    <t xml:space="preserve">국내에 각각 1개씩 소유하고 있는 1세대가 일반주택을 양도하는 경우에는 국내에 1개의 주택을 소유하고 있는 것으로 보아 제154조 제1항을 적용한다. </t>
    <phoneticPr fontId="3" type="noConversion"/>
  </si>
  <si>
    <t xml:space="preserve">다만, 상속인과 피상속인이 상속개시 당시 1세대인 경우에는 1주택을 보유하고 1세대를 구성하는 자가 직계존속(배우자의 직계존속을 포함하며, 세대를 합친 날 현재 직계존속 중 어느 한 사람 또는 모두가 60세 이상으로서 1주택을 보유하고 있는 경우만 해당한다)을 </t>
    <phoneticPr fontId="3" type="noConversion"/>
  </si>
  <si>
    <t>1. 피상속인이 소유한 기간이 가장 긴 1주택(1997.12.31 개정)</t>
    <phoneticPr fontId="3" type="noConversion"/>
  </si>
  <si>
    <t>2. 피상속인이 소유한 기간이 같은 주택이 2 이상일 경우에는 피상속인이 거주한 기간이 가장 긴 1주택(1997.12.31 개정)</t>
    <phoneticPr fontId="3" type="noConversion"/>
  </si>
  <si>
    <t>3. 피상속인이 소유한 기간 및 거주한 기간이 모두 같은 주택이 2 이상일 경우에는 피상속인이 상속개시당시 거주한 1주택(1997.12.31 개정)</t>
    <phoneticPr fontId="3" type="noConversion"/>
  </si>
  <si>
    <t>4. 피상속인이 거주한 사실이 없는 주택으로서 소유한 기간이 같은 주택이 2 이상일 경우에는 기준시가가 가장 높은 1주택(기준시가가 같은 경우에는 상속인이 선택하는 1주택)(1997.12.31 개정)</t>
    <phoneticPr fontId="3" type="noConversion"/>
  </si>
  <si>
    <t xml:space="preserve">③ 제154조 제1항을 적용할 때 공동상속주택[상속으로 여러 사람이 공동으로 소유하는 1주택을 말하며, 피상속인이 상속개시 당시 2 이상의 주택(상속받은 1주택이 재개발사업, 재건축사업 또는 소규모재건축사업의 시행으로 2 이상의 주택이 된 경우를 포함한다)을 </t>
    <phoneticPr fontId="3" type="noConversion"/>
  </si>
  <si>
    <t xml:space="preserve">소유한 경우에는 제2항 각 호의 순위에 따른 1주택을 말한다] 외의 다른 주택을 양도하는 때에는 해당 공동상속주택은 해당 거주자의 주택으로 보지 아니한다. </t>
    <phoneticPr fontId="3" type="noConversion"/>
  </si>
  <si>
    <t>1. 당해 주택에 거주하는 자(1994.12.31 개정)</t>
    <phoneticPr fontId="3" type="noConversion"/>
  </si>
  <si>
    <t>2. 삭제(2008.02.22)</t>
    <phoneticPr fontId="3" type="noConversion"/>
  </si>
  <si>
    <t>3. 최연장자(1994.12.31 개정)</t>
    <phoneticPr fontId="3" type="noConversion"/>
  </si>
  <si>
    <t xml:space="preserve">④ 1주택을 보유하고 1세대를 구성하는 자가 1주택을 보유하고 있는 60세 이상의 직계존속(다음 각 호의 사람을 포함하며, 이하 이 조에서 같다)을 동거봉양하기 위하여 </t>
    <phoneticPr fontId="3" type="noConversion"/>
  </si>
  <si>
    <t>세대를 합침으로써 1세대가 2주택을 보유하게 되는 경우 합친 날부터 10년 이내에 먼저 양도하는 주택은 이를 1세대 1주택으로 보아 제154조 제1항을 적용한다.(2019.02.12 개정)</t>
    <phoneticPr fontId="3" type="noConversion"/>
  </si>
  <si>
    <t>1. 배우자의 직계존속으로서 60세 이상인 사람(2019.02.12 신설)</t>
    <phoneticPr fontId="3" type="noConversion"/>
  </si>
  <si>
    <t xml:space="preserve">2. 직계존속(배우자의 직계존속을 포함한다) 중 어느 한 사람이 60세 미만인 경우(2019.02.12 신설)
</t>
    <phoneticPr fontId="3" type="noConversion"/>
  </si>
  <si>
    <t>3. 「국민건강보험법 시행령」 별표 2 제3호 가목3), 같은 호 나목2) 또는 같은 호 마목에 따른 요양급여를 받는 60세 미만의 직계존속(배우자의 직계존속을 포함한다)으로서 기획재정부령으로 정하는 사람(2019.02.12 신설)</t>
    <phoneticPr fontId="3" type="noConversion"/>
  </si>
  <si>
    <t xml:space="preserve">⑤ 1주택을 보유하는 자가 1주택을 보유하는 자와 혼인함으로써 1세대가 2주택을 보유하게 되는 경우 또는 1주택을 보유하고 있는 60세 이상의 직계존속을 동거봉양하는 </t>
    <phoneticPr fontId="3" type="noConversion"/>
  </si>
  <si>
    <t>무주택자가 1주택을 보유하는 자와 혼인함으로써 1세대가 2주택을 보유하게 되는 경우 각각 혼인한 날부터 5년 이내에 먼저 양도하는 주택은 이를 1세대 1주택으로 보아 제154조 제1항을 적용한다.(2012.02.02 개정)</t>
    <phoneticPr fontId="3" type="noConversion"/>
  </si>
  <si>
    <t>⑥ 다음 각 호의 어느 하나에 해당하는 주택과 그밖의 주택(이하 이 항에서 "일반주택"이라 한다)을 국내에 각각 1개씩 소유하고 있는 1세대가 일반주택을 양도하는 경우에는 국내에 1개의 주택을 소유하고 있는 것으로 보아 제154조 제1항을 적용한다.(2010.02.18 개정)</t>
    <phoneticPr fontId="3" type="noConversion"/>
  </si>
  <si>
    <t>2. 삭제(1999.02.08)</t>
    <phoneticPr fontId="3" type="noConversion"/>
  </si>
  <si>
    <t xml:space="preserve">3. 삭제(1999.02.08) </t>
    <phoneticPr fontId="3" type="noConversion"/>
  </si>
  <si>
    <t xml:space="preserve">⑦ 다음 각 호의 어느 하나에 해당하는 주택으로서 「수도권정비계획법」 제2조 제1호에 따른 수도권(이하 이 조에서 "수도권"이라 한다) 밖의 지역 중 읍지역(도시지역안의 지역을 제외한다) 또는 </t>
    <phoneticPr fontId="3" type="noConversion"/>
  </si>
  <si>
    <t xml:space="preserve">면지역에 소재하는 주택(이하 이 조에서 "농어촌주택"이라 한다)과 그외의 주택(이하 이 항 및 제11항부터 제13항까지에서 "일반주택"이라 한다)을 </t>
    <phoneticPr fontId="3" type="noConversion"/>
  </si>
  <si>
    <t>다만, 제3호의 주택에 대해서는 그 주택을 취득한 날부터 5년 이내에 일반주택을 양도하는 경우에 한정하여 적용한다.(2016.02.17 개정)</t>
    <phoneticPr fontId="3" type="noConversion"/>
  </si>
  <si>
    <t>1. 상속받은 주택(피상속인이 취득 후 5년 이상 거주한 사실이 있는 경우에 한한다)(1994.12.31 개정)</t>
    <phoneticPr fontId="3" type="noConversion"/>
  </si>
  <si>
    <t>2. 이농인(어업에서 떠난 자를 포함한다. 이하 이 조에서 같다)이 취득일 후 5년이상 거주한 사실이 있는 이농주택(1994.12.31 개정)</t>
    <phoneticPr fontId="3" type="noConversion"/>
  </si>
  <si>
    <t>3. 영농 또는 영어의 목적으로 취득한 귀농주택(1994.12.31 개정)</t>
    <phoneticPr fontId="3" type="noConversion"/>
  </si>
  <si>
    <t xml:space="preserve">⑧ 기획재정부령으로 정하는 취학, 근무상의 형편, 질병의 요양, 그 밖에 부득이한 사유(이하 이 항에서 “부득이한 사유”라 한다)로 취득한 수도권 밖에 소재하는 주택과 그 밖의 주택(이하 이 항에서 “일반주택”이라 한다)을 </t>
    <phoneticPr fontId="3" type="noConversion"/>
  </si>
  <si>
    <t>국내에 각각 1개씩 소유하고 있는 1세대가 부득이한 사유가 해소된 날부터 3년 이내에 일반주택을 양도하는 경우에는 국내에 1개의 주택을 소유하고 있는 것으로 보아 제154조 제1항을 적용한다.(2012.02.02 개정)</t>
    <phoneticPr fontId="3" type="noConversion"/>
  </si>
  <si>
    <t>전출함으로써 거주자 및 그 배우자와 생계를 같이하는 가족 전부 또는 일부가 거주하지 못하게 되는 주택으로서 이농인이 소유하고 있는 주택을 말한다.(2016.01.22 개정)</t>
    <phoneticPr fontId="3" type="noConversion"/>
  </si>
  <si>
    <t xml:space="preserve">⑨ 제7항 제2호에서 "이농주택"이라 함은 영농 또는 영어에 종사하던 자가 전업으로 인하여 다른 시(「제주특별자치도 설치 및 국제자유도시 조성을 위한 특별법」 제10조 제2항에 따라 설치된 행정시를 포함한다)·구(특별시 및 광역시의 구를 말한다)·읍·면으로 </t>
    <phoneticPr fontId="3" type="noConversion"/>
  </si>
  <si>
    <t>⑩ 제7항 제3호에서 "귀농주택"이란 영농 또는 영어에 종사하고자 하는 자가 취득(귀농 이전에 취득한 것을 포함한다)하여 거주하고 있는 주택으로서 다음 각 호의 요건을 갖춘 것을 말한다.(2016.02.17 개정)</t>
    <phoneticPr fontId="3" type="noConversion"/>
  </si>
  <si>
    <t>1. 삭제(2016.02.17)</t>
    <phoneticPr fontId="3" type="noConversion"/>
  </si>
  <si>
    <t>2. 취득 당시에 제156조에 따른 고가주택에 해당하지 아니할 것(2019.02.12 개정)</t>
    <phoneticPr fontId="3" type="noConversion"/>
  </si>
  <si>
    <t>3. 대지면적이 660제곱미터 이내일 것(1994.12.31 개정)</t>
    <phoneticPr fontId="3" type="noConversion"/>
  </si>
  <si>
    <t>4. 영농 또는 영어의 목적으로 취득하는 것으로서 다음 각 목의 어느 하나에 해당할 것(2007.02.28 개정)</t>
    <phoneticPr fontId="3" type="noConversion"/>
  </si>
  <si>
    <t>가. 1,000제곱미터 이상의 농지를 소유하는 자 또는 그 배우자가 해당 농지소재지(제153조 제3항에 따른 농지소재지를 말한다. 이하 이 조에서 같다)에 있는 주택을 취득하는 것일 것(2019.02.12 개정)</t>
    <phoneticPr fontId="3" type="noConversion"/>
  </si>
  <si>
    <t>나. 1,000제곱미터 이상의 농지를 소유하는 자 또는 그 배우자가 해당 농지를 소유하기 전 1년 이내에 해당 농지소재지에 있는 주택을 취득하는 것일 것(2019.02.12 개정)</t>
    <phoneticPr fontId="3" type="noConversion"/>
  </si>
  <si>
    <t>다. 기획재정부령이 정하는 어업인이 취득하는 것일 것(2016.03.31 목번개정)</t>
    <phoneticPr fontId="3" type="noConversion"/>
  </si>
  <si>
    <t>5. 세대전원이 이사(기획재정부령으로 정하는 취학, 근무상의 형편, 질병의 요양, 그 밖에 부득이한 사유로 세대의 구성원 중 일부가 이사하지 못하는 경우를 포함한다)하여 거주할 것(2014.02.21 신설)</t>
    <phoneticPr fontId="3" type="noConversion"/>
  </si>
  <si>
    <t>⑪ 귀농으로 인하여 세대전원이 농어촌주택으로 이사하는 경우에는 귀농 후 최초로 양도하는 1개의 일반주택에 한하여 제7항 본문의 규정을 적용한다.(1994.12.31 개정)</t>
    <phoneticPr fontId="3" type="noConversion"/>
  </si>
  <si>
    <t xml:space="preserve">⑫ 제7항의 규정을 적용받은 귀농주택 소유자가 귀농일(귀농주택에 주민등록을 이전하여 거주를 개시한 날을 말하며, 제10항 제4호 나목에 따라 주택을 취득한 후 해당 농지를 취득하는 경우에는 </t>
    <phoneticPr fontId="3" type="noConversion"/>
  </si>
  <si>
    <t xml:space="preserve">귀농주택에 주민등록을 이전하여 거주를 개시한 후 농지를 취득한 날을 말한다)부터 계속하여 3년 이상 영농 또는 영어에 종사하지 아니하거나 그 기간 동안 해당 주택에 거주하지 아니한 경우 </t>
    <phoneticPr fontId="3" type="noConversion"/>
  </si>
  <si>
    <t xml:space="preserve">그 양도한 일반주택은 1세대 1주택으로 보지 아니하며, 해당 귀농주택 소유자는 3년 이상 영농 또는 영어에 종사하지 아니하거나 그 기간 동안 해당 주택에 거주하지 아니하는 사유가 발생한 날이 속하는 달의 말일부터 2개월 이내에 </t>
    <phoneticPr fontId="3" type="noConversion"/>
  </si>
  <si>
    <t xml:space="preserve">다음 계산식에 따라 계산한 금액을 양도소득세로 신고ㆍ납부하여야 한다. </t>
    <phoneticPr fontId="3" type="noConversion"/>
  </si>
  <si>
    <t>이 경우 3년의 기간을 계산함에 있어 그 기간 중에 상속이 개시된 때에는 피상속인의 영농 또는 영어의 기간과 상속인의 영농 또는 영어의 기간을 통산한다.(2016.03.31 개정)</t>
    <phoneticPr fontId="3" type="noConversion"/>
  </si>
  <si>
    <t>납부할 양도소득세 = 일반주택 양도 당시 제7항을 적용하지 아니하였을 경우에 납부하였을 세액 - 일반주택 양도 당시 제7항을 적용받아 납부한 세액</t>
    <phoneticPr fontId="3" type="noConversion"/>
  </si>
  <si>
    <t xml:space="preserve">⑬ 제7항을 적용받으려는 자는 기획재정부령으로 정하는 1세대1주택 특례적용신고서를 법 제105조 또는 법 제110조에 따른 양도소득세 과세표준신고기한 내에 기획재정부령으로 정하는 서류와 함께 제출하여야 한다. </t>
    <phoneticPr fontId="3" type="noConversion"/>
  </si>
  <si>
    <t>이 경우 납세지관할세무서장은「전자정부법」제36조 제1항에 따른 행정정보의 공동이용을 통하여 다음 각 호의 서류를 확인하여야 하며, 제1호의 경우 신고인이 확인에 동의하지 아니하는 경우에는 이를 제출하도록 하여야 한다.(2018.02.13 개정)</t>
    <phoneticPr fontId="3" type="noConversion"/>
  </si>
  <si>
    <t>1. 주민등록표 등ㆍ초본(2012.02.02 개정)</t>
    <phoneticPr fontId="3" type="noConversion"/>
  </si>
  <si>
    <t xml:space="preserve">2. 일반주택의 토지ㆍ건축물대장 및 토지ㆍ건물 등기사항증명서(2018.02.13 개정)
</t>
    <phoneticPr fontId="3" type="noConversion"/>
  </si>
  <si>
    <t>3. 농어촌주택의 토지ㆍ건축물대장 및 토지ㆍ건물 등기사항증명서(2018.02.13 개정)</t>
    <phoneticPr fontId="3" type="noConversion"/>
  </si>
  <si>
    <t>4. 취득농지의 등기부 등본(2012.02.02 신설)</t>
    <phoneticPr fontId="3" type="noConversion"/>
  </si>
  <si>
    <t>⑭ 제7항 내지 제13항을 적용함에 있어서 농어촌주택의 범위 등에 관하여 필요한 사항은 기획재정부령으로 정한다.(2008.02.29 직제개정)</t>
    <phoneticPr fontId="3" type="noConversion"/>
  </si>
  <si>
    <t xml:space="preserve">⑮ 제154조 제1항을 적용할 때 「건축법 시행령」 별표 1 제1호 다목에 해당하는 다가구주택은 한 가구가 독립하여 거주할 수 있도록 구획된 부분을 각각 하나의 주택으로 본다. </t>
    <phoneticPr fontId="3" type="noConversion"/>
  </si>
  <si>
    <t>다만, 해당 다가구주택을 구획된 부분별로 양도하지 아니하고 하나의 매매단위로 하여 양도하는 경우에는 그 전체를 하나의 주택으로 본다.(2015.02.03 개정)</t>
    <phoneticPr fontId="3" type="noConversion"/>
  </si>
  <si>
    <t>&lt;16&gt; 제1항을 적용(수도권에 1주택을 소유한 경우에 한정한다)할 때 수도권에 소재한 법인 또는「국가균형발전 특별법」제2조 제9호에 따른 공공기관이 수도권 밖의 지역으로 이전하는 경우로서</t>
    <phoneticPr fontId="3" type="noConversion"/>
  </si>
  <si>
    <t xml:space="preserve"> 법인의 임원과 사용인 및 공공기관의 종사자가 구성하는 1세대가 취득하는 다른 주택이 해당 공공기관 또는 법인이 이전한 시(특별자치시ㆍ광역시 및 「제주특별자치도 설치 및 국제자유도시 조성을 위한 특별법」 </t>
    <phoneticPr fontId="3" type="noConversion"/>
  </si>
  <si>
    <t xml:space="preserve">제10조 제2항에 따라 설치된 행정시를 포함한다. 이하 이 항에서 같다)ㆍ군 또는 이와 연접한 시ㆍ군의 지역에 소재하는 경우에는 제1항 중 "3년"을 "5년"으로 본다. </t>
    <phoneticPr fontId="3" type="noConversion"/>
  </si>
  <si>
    <t>이 경우 해당 1세대에 대해서는 종전의 주택을 취득한 날부터 1년 이상이 지난 후 다른 주택을 취득하는 요건을 적용하지 아니한다.(2019.02.12 개정)</t>
    <phoneticPr fontId="3" type="noConversion"/>
  </si>
  <si>
    <t>&lt;17&gt; 법 제89조 제1항 제4호 각 목 외의 부분 단서에서 "대통령령으로 정하는 기준을 초과하는 경우"란 조합원입주권의 양도 당시의 실지거래가액의 합계액이 9억원을 초과하는 경우를 말한다.(2017.02.03 개정)</t>
    <phoneticPr fontId="3" type="noConversion"/>
  </si>
  <si>
    <t>1. 「금융회사부실자산 등의 효율적 처리 및 한국자산관리공사의 설립에 관한 법률」에 따라 설립된 한국자산관리공사에 매각을 의뢰한 경우(2017.02.03 신설)</t>
    <phoneticPr fontId="3" type="noConversion"/>
  </si>
  <si>
    <t>2. 법원에 경매를 신청한 경우(2017.02.03 신설)</t>
    <phoneticPr fontId="3" type="noConversion"/>
  </si>
  <si>
    <t>3. 「국세징수법」에 따른 공매가 진행 중인 경우(2017.02.03 신설)</t>
    <phoneticPr fontId="3" type="noConversion"/>
  </si>
  <si>
    <t xml:space="preserve">4. 재개발사업, 재건축사업 또는 소규모재건축사업의 시행으로 「도시 및 주거환경정비법」 제73조 또는 「빈집 및 소규모주택 정비에 관한 특례법」 제36조에 따라 현금으로 청산을 받아야 하는 </t>
    <phoneticPr fontId="3" type="noConversion"/>
  </si>
  <si>
    <t xml:space="preserve">사업시행자가 「도시 및 주거환경정비법」제2조 제9호 또는 「빈집 및 소규모주택 정비에 관한 특례법」 제2조 제6호에 따른 토지등소유자(이하 이 호에서 "토지등소유자"라 한다)를 </t>
    <phoneticPr fontId="3" type="noConversion"/>
  </si>
  <si>
    <t>상대로 제기한 매도청구소송 절차가 진행 중인 경우 또는 소송절차는 종료되었으나 토지등소유자가 해당 매도대금을 지급받지 못한 경우</t>
    <phoneticPr fontId="3" type="noConversion"/>
  </si>
  <si>
    <t xml:space="preserve">&lt;19&gt; 제2항 및 제3항을 적용할 때 상속주택 외의 주택을 양도할 때까지 상속주택을 「민법」 제1013조에 따라 협의분할하여 등기하지 아니한 경우에는 </t>
    <phoneticPr fontId="3" type="noConversion"/>
  </si>
  <si>
    <t xml:space="preserve">같은 법 제1009조 및 제1010조에 따른 상속분에 따라 해당 상속주택을 소유하는 것으로 본다. </t>
    <phoneticPr fontId="3" type="noConversion"/>
  </si>
  <si>
    <t xml:space="preserve">다만, 상속주택 외의 주택을 양도한 이후 「국세기본법」 제26조의2에 따른 국세 부과의 제척기간 내에 </t>
    <phoneticPr fontId="3" type="noConversion"/>
  </si>
  <si>
    <t xml:space="preserve">상속주택을 협의분할하여 등기한 경우로서 등기 전 제2항 및 제3항에 따라 제154조 제1항을 적용받았다가 등기 후 같은 항의 적용을 받지 못하여 양도소득세를 추가 납부하여야 할 자는 </t>
    <phoneticPr fontId="3" type="noConversion"/>
  </si>
  <si>
    <t>그 등기일이 속하는 달의 말일부터 2개월 이내에 다음 계산식에 따라 계산한 금액을 양도소득세로 신고ㆍ납부하여야 한다.(2017.02.03 항번개정)</t>
    <phoneticPr fontId="3" type="noConversion"/>
  </si>
  <si>
    <t>납부할 양도소득세 = 일반주택 양도 당시 제2항 또는 제3항을 적용하지 아니하였을 경우에 납부하였을 세액 - 일반주택 양도 당시 제2항 또는 제3항을 적용받아 납부한 세액</t>
    <phoneticPr fontId="3" type="noConversion"/>
  </si>
  <si>
    <t xml:space="preserve">&lt;20&gt; 제167조의3 제1항 제2호에 따른 주택(같은 호 가목 단서 및 다목 단서에서 정하는 기한의 제한을 적용하지 않는다. 이하 이 조에서 "장기임대주택"이라 한다) </t>
    <phoneticPr fontId="3" type="noConversion"/>
  </si>
  <si>
    <t xml:space="preserve">또는 제167조의3 제1항 제8호의2에 해당하는 주택(이하 "장기가정어린이집"이라 한다)과 그 밖의 1주택을 국내에 소유하고 있는 1세대가 각각 제1호와 제2호 또는 제1호와 제3호의 요건을 충족하고 </t>
    <phoneticPr fontId="3" type="noConversion"/>
  </si>
  <si>
    <t xml:space="preserve">해당 1주택(이하 이 조에서 "거주주택"이라 한다)을 양도하는 경우(장기임대주택을 보유하고 있는 경우에는 생애 한 차례만 거주주택을 최초로 양도하는 경우에 한정한다)에는 </t>
    <phoneticPr fontId="3" type="noConversion"/>
  </si>
  <si>
    <t xml:space="preserve">국내에 1개의 주택을 소유하고 있는 것으로 보아 제154조 제1항을 적용한다. </t>
    <phoneticPr fontId="3" type="noConversion"/>
  </si>
  <si>
    <t xml:space="preserve">이 경우 해당 거주주택이 「민간임대주택에 관한 특별법」 제5조에 따라 민간임대주택으로 등록하였거나 「영유아보육법」 제13조 제1항에 따른 인가를 받아 가정어린이집으로 사용한 사실이 있고 </t>
    <phoneticPr fontId="3" type="noConversion"/>
  </si>
  <si>
    <t xml:space="preserve">그 보유기간 중에 양도한 다른 거주주택(양도한 다른 거주주택이 둘 이상인 경우에는 가장 나중에 양도한 거주주택을 말한다. 이하 "직전거주주택"이라 한다)이 있는 </t>
    <phoneticPr fontId="3" type="noConversion"/>
  </si>
  <si>
    <t xml:space="preserve">거주주택(민간임대주택으로 등록한 사실이 있는 주택인 경우에는 1주택 외의 주택을 모두 양도한 후 1주택을 보유하게 된 경우에 한정한다. 이하 이 항에서 "직전거주주택보유주택"이라 한다)인 경우에는 </t>
    <phoneticPr fontId="3" type="noConversion"/>
  </si>
  <si>
    <t xml:space="preserve">1. 거주주택: 보유기간 중 거주기간(직전거주주택보유주택의 경우에는 법 제168조에 따른 사업자등록과 「민간임대주택에 관한 특별법」 제5조에 따른 임대사업자 등록을 한 날 </t>
    <phoneticPr fontId="3" type="noConversion"/>
  </si>
  <si>
    <t xml:space="preserve">        또는 「영유아보육법」 제13조 제1항에 따른 인가를 받은 날 이후의 거주기간을 말한다)이 2년 이상일 것(2019.02.12 개정)</t>
    <phoneticPr fontId="3" type="noConversion"/>
  </si>
  <si>
    <t>2. 장기임대주택: 양도일 현재 법 제168조에 따라 사업자등록을 하고, 장기임대주택을 「민간임대주택에 관한 특별법」 제5조에 따라 민간임대주택으로 등록하여 임대하고 있으며,</t>
    <phoneticPr fontId="3" type="noConversion"/>
  </si>
  <si>
    <t xml:space="preserve">임대보증금 또는 임대료(이하 이 호에서 "임대료등"이라 한다)의 증가율이 100분의 5를 초과하지 않을 것. </t>
    <phoneticPr fontId="3" type="noConversion"/>
  </si>
  <si>
    <t xml:space="preserve">이 경우 임대료등의 증액 청구는 임대차계약의 체결 또는 약정한 임대료등의 증액이 있은 후 1년 이내에는 하지 못하고, </t>
    <phoneticPr fontId="3" type="noConversion"/>
  </si>
  <si>
    <t>3. 장기가정어린이집: 양도일 현재 법 제168조에 따라 사업자등록을 하고, 장기가정어린이집을 운영하고 있을 것(2018.02.13 신설)</t>
    <phoneticPr fontId="3" type="noConversion"/>
  </si>
  <si>
    <t xml:space="preserve">&lt;21&gt; 1세대가 장기임대주택의 임대기간요건(이하 이 조에서 "임대기간요건"이라 한다) 또는 장기가정어린이집의 운영기간요건(이하 이 조에서 "운영기간요건"이라 한다)을 충족하기 전에 </t>
    <phoneticPr fontId="3" type="noConversion"/>
  </si>
  <si>
    <t>거주주택을 양도하는 경우에도 해당 임대주택 또는 가정어린이집을 장기임대주택 또는 장기가정어린이집으로 보아 제20항을 적용한다.(2018.02.13 개정)</t>
    <phoneticPr fontId="3" type="noConversion"/>
  </si>
  <si>
    <t xml:space="preserve">&lt;22&gt; 1세대가 제21항을 적용받은 후에 임대기간요건 또는 운영기간요건을 충족하지 못하게 된(장기임대주택의 임대의무호수를 임대하지 않은 기간이 6개월을 지난 경우를 포함한다) 때에는 </t>
    <phoneticPr fontId="3" type="noConversion"/>
  </si>
  <si>
    <t xml:space="preserve">그 사유가 발생한 날이 속하는 달의 말일부터 2개월 이내에 제1호의 계산식에 따라 계산한 금액을 양도소득세로 신고ㆍ납부해야 한다. </t>
    <phoneticPr fontId="3" type="noConversion"/>
  </si>
  <si>
    <t>1. 납부할 양도소득세 계산식(2018.02.13 개정)</t>
    <phoneticPr fontId="3" type="noConversion"/>
  </si>
  <si>
    <t xml:space="preserve">거주주택 양도 당시 해당 임대주택 또는 가정어린이집을 장기임대주택 또는 장기가정어린이집으로 보지 아니할 경우에 납부하였을 세액 - 거주주택 양도 당시 제20항을 적용받아 납부한 세액
</t>
    <phoneticPr fontId="3" type="noConversion"/>
  </si>
  <si>
    <t>2. 임대기간요건 및 운영기간요건 산정특례(2018.02.13 개정)</t>
    <phoneticPr fontId="3" type="noConversion"/>
  </si>
  <si>
    <t xml:space="preserve">가. 「공익사업을 위한 토지 등의 취득 및 보상에 관한 법률」에 따른 수용 등 기획재정부령으로 정하는 부득이한 사유로 </t>
    <phoneticPr fontId="3" type="noConversion"/>
  </si>
  <si>
    <t xml:space="preserve">    해당 임대기간요건 또는 운영기간요건을 충족하지 못하게 되거나 임대의무호수를 임대하지 아니하게 된 때에는 해당 임대주택을 계속 임대 또는 해당 가정어린이집을 계속 운영하는 것으로 본다.(2018.02.13 개정)</t>
    <phoneticPr fontId="3" type="noConversion"/>
  </si>
  <si>
    <t xml:space="preserve">나. 재건축사업, 재개발사업 또는 소규모재건축사업의 사유가 있는 경우에는 가정어린이집을 운영하지 아니한 기간 또는 임대의무호수를 임대하지 아니한 기간을 계산할 때 </t>
    <phoneticPr fontId="3" type="noConversion"/>
  </si>
  <si>
    <t xml:space="preserve">    해당 주택의 「도시 및 주거환경정비법」 제74조에 따른 관리처분계획(소규모재건축사업의 경우에는 「빈집 및 소규모주택 정비에 관한 특례법」 제29조에 따른 사업시행계획을 말한다. 이하 "관리처분계획등"이라 한다) </t>
    <phoneticPr fontId="3" type="noConversion"/>
  </si>
  <si>
    <t xml:space="preserve">    인가일 전 6개월부터 준공일 후 6개월까지의 기간은 포함하지 아니한다.(2018.02.13 개정)</t>
    <phoneticPr fontId="3" type="noConversion"/>
  </si>
  <si>
    <t xml:space="preserve">다. 「주택법」 제2조에 따른 리모델링 사유가 있는 경우에는 임대의무호수를 임대하지 않은 기간을 계산할 때 해당 주택이 같은 법 제15조에 따른 사업계획의 승인일 또는 </t>
    <phoneticPr fontId="3" type="noConversion"/>
  </si>
  <si>
    <t>1. 「민간임대주택에 관한 특별법 시행령」 제4조 제4항에 따른 임대사업자 등록증 또는 「영유아보육법」 제13조에 따른 어린이집 인가증(2018.02.13 개정)</t>
    <phoneticPr fontId="3" type="noConversion"/>
  </si>
  <si>
    <t>2. 장기임대주택의 임대차계약서 사본(2011.10.14 신설)</t>
    <phoneticPr fontId="3" type="noConversion"/>
  </si>
  <si>
    <t>4. 그 밖에 기획재정부령으로 정하는 서류(2011.10.14 신설)</t>
    <phoneticPr fontId="3" type="noConversion"/>
  </si>
  <si>
    <t xml:space="preserve">&lt;24&gt; 제23항에 따라 신고서를 제출받은 납세지 관할 세무서장은 「전자정부법」 제36조 제1항에 따른 행정정보의 공동이용을 통하여 다음 각 호의 서류를 확인하여야 하며, </t>
    <phoneticPr fontId="3" type="noConversion"/>
  </si>
  <si>
    <t>신청인이 제1호의 서류 확인에 동의하지 아니하는 경우에는 이를 제출하도록 하여야 한다.(2017.02.03 개정)</t>
    <phoneticPr fontId="3" type="noConversion"/>
  </si>
  <si>
    <t>2. 거주주택의 토지ㆍ건축물대장 및 토지ㆍ건물 등기사항증명서(2018.02.13 개정)</t>
    <phoneticPr fontId="3" type="noConversion"/>
  </si>
  <si>
    <t>3. 장기임대주택 또는 장기가정어린이집의 등기사항증명서 또는 토지ㆍ건축물대장 등본(2018.02.13 개정)</t>
    <phoneticPr fontId="3" type="noConversion"/>
  </si>
  <si>
    <r>
      <t>해당 잔존하는 주택 및 그 부수토지의 양도는 종전의 주택 및 그 부수토지의 양도 또는 수용에 포함되는 것으로 본다.</t>
    </r>
    <r>
      <rPr>
        <b/>
        <u/>
        <sz val="11"/>
        <color rgb="FFFF0000"/>
        <rFont val="맑은 고딕"/>
        <family val="3"/>
        <charset val="129"/>
        <scheme val="minor"/>
      </rPr>
      <t xml:space="preserve">(2020.02.11 개정) </t>
    </r>
    <phoneticPr fontId="3" type="noConversion"/>
  </si>
  <si>
    <r>
      <t>1. 신규 주택을 취득한 날부터 3년 이내에 종전의 주택을 양도하는 경우</t>
    </r>
    <r>
      <rPr>
        <b/>
        <u/>
        <sz val="11"/>
        <color rgb="FFFF0000"/>
        <rFont val="맑은 고딕"/>
        <family val="3"/>
        <charset val="129"/>
        <scheme val="minor"/>
      </rPr>
      <t>(2020.02.11 신설)</t>
    </r>
    <phoneticPr fontId="3" type="noConversion"/>
  </si>
  <si>
    <r>
      <t>다음 각 목의 기간을 전 소유자와 임차인간의 임대차계약 종료일까지로 하되, 신규 주택의 취득일부터 최대 2년을 한도로 하고, 신규 주택 취득일 이후 갱신한 임대차계약은 인정하지 않는다.</t>
    </r>
    <r>
      <rPr>
        <b/>
        <u/>
        <sz val="11"/>
        <color rgb="FFFF0000"/>
        <rFont val="맑은 고딕"/>
        <family val="3"/>
        <charset val="129"/>
        <scheme val="minor"/>
      </rPr>
      <t>(2020.02.11 신설)</t>
    </r>
    <phoneticPr fontId="3" type="noConversion"/>
  </si>
  <si>
    <r>
      <t>「주민등록법」 제16조에 따라 전입신고를 마친 경우</t>
    </r>
    <r>
      <rPr>
        <b/>
        <u/>
        <sz val="11"/>
        <color rgb="FFFF0000"/>
        <rFont val="맑은 고딕"/>
        <family val="3"/>
        <charset val="129"/>
        <scheme val="minor"/>
      </rPr>
      <t>(2020.02.11 신설)</t>
    </r>
    <phoneticPr fontId="3" type="noConversion"/>
  </si>
  <si>
    <r>
      <t>나. 신규 주택의 취득일부터 1년 이내에 종전의 주택을 양도하는 경우</t>
    </r>
    <r>
      <rPr>
        <b/>
        <u/>
        <sz val="11"/>
        <color rgb="FFFF0000"/>
        <rFont val="맑은 고딕"/>
        <family val="3"/>
        <charset val="129"/>
        <scheme val="minor"/>
      </rPr>
      <t>(2020.02.11 신설)</t>
    </r>
    <phoneticPr fontId="3" type="noConversion"/>
  </si>
  <si>
    <r>
      <t>동거봉양하기 위하여 세대를 합침에 따라 2주택을 보유하게 되는 경우로서 합치기 이전부터 보유하고 있었던 주택만 상속받은 주택으로 본다(이하 제3항, 제7항 제1호 및 제156조의2 제7항 제1호에서 같다).</t>
    </r>
    <r>
      <rPr>
        <b/>
        <u/>
        <sz val="11"/>
        <color rgb="FFFF0000"/>
        <rFont val="맑은 고딕"/>
        <family val="3"/>
        <charset val="129"/>
        <scheme val="minor"/>
      </rPr>
      <t xml:space="preserve">(2020.02.11 </t>
    </r>
    <r>
      <rPr>
        <b/>
        <u/>
        <sz val="11"/>
        <color rgb="FF7030A0"/>
        <rFont val="맑은 고딕"/>
        <family val="3"/>
        <charset val="129"/>
        <scheme val="minor"/>
      </rPr>
      <t>개정</t>
    </r>
    <r>
      <rPr>
        <b/>
        <u/>
        <sz val="11"/>
        <color rgb="FFFF0000"/>
        <rFont val="맑은 고딕"/>
        <family val="3"/>
        <charset val="129"/>
        <scheme val="minor"/>
      </rPr>
      <t>)</t>
    </r>
    <phoneticPr fontId="3" type="noConversion"/>
  </si>
  <si>
    <r>
      <t>다만, 상속지분이 가장 큰 상속인의 경우에는 그러하지 아니하며, 상속지분이 가장 큰 상속인이 2명 이상인 경우에는 그 2명 이상의 사람 중 다음 각 호의 순서에 따라 해당 각 호에 해당하는 사람이 그 공동상속주택을 소유한 것으로 본다..</t>
    </r>
    <r>
      <rPr>
        <b/>
        <u/>
        <sz val="11"/>
        <color rgb="FFFF0000"/>
        <rFont val="맑은 고딕"/>
        <family val="3"/>
        <charset val="129"/>
        <scheme val="minor"/>
      </rPr>
      <t xml:space="preserve">(2020.02.11 </t>
    </r>
    <r>
      <rPr>
        <b/>
        <u/>
        <sz val="11"/>
        <color rgb="FF7030A0"/>
        <rFont val="맑은 고딕"/>
        <family val="3"/>
        <charset val="129"/>
        <scheme val="minor"/>
      </rPr>
      <t>개정</t>
    </r>
    <r>
      <rPr>
        <b/>
        <u/>
        <sz val="11"/>
        <color rgb="FFFF0000"/>
        <rFont val="맑은 고딕"/>
        <family val="3"/>
        <charset val="129"/>
        <scheme val="minor"/>
      </rPr>
      <t>)</t>
    </r>
    <phoneticPr fontId="3" type="noConversion"/>
  </si>
  <si>
    <r>
      <t>1.「문화재보호법」제2조 제3항에 따른 지정문화재 및 같은 법 제53조 제1항에 따른 국가등록문화재</t>
    </r>
    <r>
      <rPr>
        <b/>
        <u/>
        <sz val="11"/>
        <color rgb="FFFF0000"/>
        <rFont val="맑은 고딕"/>
        <family val="3"/>
        <charset val="129"/>
        <scheme val="minor"/>
      </rPr>
      <t xml:space="preserve">(2020.05.26 </t>
    </r>
    <r>
      <rPr>
        <b/>
        <u/>
        <sz val="11"/>
        <color rgb="FF7030A0"/>
        <rFont val="맑은 고딕"/>
        <family val="3"/>
        <charset val="129"/>
        <scheme val="minor"/>
      </rPr>
      <t>개정</t>
    </r>
    <r>
      <rPr>
        <b/>
        <u/>
        <sz val="11"/>
        <color rgb="FFFF0000"/>
        <rFont val="맑은 고딕"/>
        <family val="3"/>
        <charset val="129"/>
        <scheme val="minor"/>
      </rPr>
      <t>)</t>
    </r>
    <phoneticPr fontId="3" type="noConversion"/>
  </si>
  <si>
    <r>
      <t>직전거주주택의 양도일 후의 기간분에 대해서만 국내에 1개의 주택을 소유하고 있는 것으로 보아 제154조 제1항을 적용한다</t>
    </r>
    <r>
      <rPr>
        <sz val="11"/>
        <color rgb="FFFF0000"/>
        <rFont val="맑은 고딕"/>
        <family val="3"/>
        <charset val="129"/>
        <scheme val="minor"/>
      </rPr>
      <t>.</t>
    </r>
    <r>
      <rPr>
        <b/>
        <u/>
        <sz val="11"/>
        <color rgb="FFFF0000"/>
        <rFont val="맑은 고딕"/>
        <family val="3"/>
        <charset val="129"/>
        <scheme val="minor"/>
      </rPr>
      <t>(2020.02.11 개정)</t>
    </r>
    <phoneticPr fontId="3" type="noConversion"/>
  </si>
  <si>
    <r>
      <t>임대사업자가 임대료등의 증액을 청구하면서 임대보증금과 월임대료를 상호 간에 전환하는 경우에는 「민간임대주택에 관한 특별법」 제44조 제4항의 전환 규정을 준용한다.</t>
    </r>
    <r>
      <rPr>
        <b/>
        <u/>
        <sz val="11"/>
        <color rgb="FFFF0000"/>
        <rFont val="맑은 고딕"/>
        <family val="3"/>
        <charset val="129"/>
        <scheme val="minor"/>
      </rPr>
      <t>(2020.02.11 개정)</t>
    </r>
    <phoneticPr fontId="3" type="noConversion"/>
  </si>
  <si>
    <r>
      <t>이 경우 제2호의 임대기간요건 및 운영기간요건 산정특례에 해당하는 경우에는 해당 규정에 따른다.</t>
    </r>
    <r>
      <rPr>
        <b/>
        <u/>
        <sz val="11"/>
        <color rgb="FFFF0000"/>
        <rFont val="맑은 고딕"/>
        <family val="3"/>
        <charset val="129"/>
        <scheme val="minor"/>
      </rPr>
      <t>(2020.02.11 개정)</t>
    </r>
    <phoneticPr fontId="3" type="noConversion"/>
  </si>
  <si>
    <r>
      <t xml:space="preserve">    같은 법 제66조에 따른 리모델링의 허가일 전 6개월부터 준공일 후 6개월까지의 기간은 포함하지 않는다.</t>
    </r>
    <r>
      <rPr>
        <b/>
        <u/>
        <sz val="11"/>
        <color rgb="FFFF0000"/>
        <rFont val="맑은 고딕"/>
        <family val="3"/>
        <charset val="129"/>
        <scheme val="minor"/>
      </rPr>
      <t>(2020.02.11 신설)</t>
    </r>
    <phoneticPr fontId="3" type="noConversion"/>
  </si>
  <si>
    <r>
      <t>&lt;23&gt; 제20항을 적용받으려는 자는 거주주택을 양도하는 날이 속하는 과세기간의 과세표준신고서와 기획재정부령으로 정하는 신고서에 다음 각 호의 서류를 첨부하여 납세지 관할 세무서장에게 제출해야 한다.</t>
    </r>
    <r>
      <rPr>
        <b/>
        <u/>
        <sz val="11"/>
        <color rgb="FFFF0000"/>
        <rFont val="맑은 고딕"/>
        <family val="3"/>
        <charset val="129"/>
        <scheme val="minor"/>
      </rPr>
      <t>(2020.02.11 개정)</t>
    </r>
    <phoneticPr fontId="3" type="noConversion"/>
  </si>
  <si>
    <r>
      <t>3. 임차인의 주민등록표 등본 또는 그 사본. 이 경우 「주민등록법」 제29조 제1항에 따라 열람한 주민등록 전입세대의 열람내역 제출로 갈음할 수 있다.</t>
    </r>
    <r>
      <rPr>
        <b/>
        <u/>
        <sz val="11"/>
        <color rgb="FFFF0000"/>
        <rFont val="맑은 고딕"/>
        <family val="3"/>
        <charset val="129"/>
        <scheme val="minor"/>
      </rPr>
      <t xml:space="preserve">(2020.02.11 후단신설) </t>
    </r>
    <phoneticPr fontId="3" type="noConversion"/>
  </si>
  <si>
    <t>① 법 제89조 제1항 제3호 가목에서 "대통령령으로 정하는 요건"이란 1세대가 양도일 현재 국내에 1주택을 보유하고 있는 경우로서 해당 주택의 보유기간이 2년(제8항 제2호에 해당하는 거주자의 주택인 경우는 3년) 이상인 것</t>
    <phoneticPr fontId="3" type="noConversion"/>
  </si>
  <si>
    <r>
      <t>그 보유기간 및 거주기간의 제한을 받지 않으며 제5호에 해당하는 경우에는 거주기간의 제한을 받지 않는다.</t>
    </r>
    <r>
      <rPr>
        <b/>
        <u/>
        <sz val="11"/>
        <color rgb="FFFF0000"/>
        <rFont val="맑은 고딕"/>
        <family val="3"/>
        <charset val="129"/>
        <scheme val="minor"/>
      </rPr>
      <t>(2020.02.11 단서개정)</t>
    </r>
    <phoneticPr fontId="3" type="noConversion"/>
  </si>
  <si>
    <t xml:space="preserve">다만, 1세대가 양도일 현재 국내에 1주택을 보유하고 있는 경우로서 제1호부터 제3호까지의 어느 하나에 해당하는 경우에는 </t>
    <phoneticPr fontId="3" type="noConversion"/>
  </si>
  <si>
    <t xml:space="preserve">1. 「민간임대주택에 관한 특별법」 제2조 제2호에 따른 민간건설임대주택 또는 「공공주택 특별법」 제2조 제1호의 2에 따른 공공건설임대주택을 취득하여 양도하는 경우로서 해당 건설임대주택의 임차일부터 해당 주택의 양도일까지의 기간 중 </t>
    <phoneticPr fontId="3" type="noConversion"/>
  </si>
  <si>
    <t>세대전원이 거주(기획재정부령으로 정하는 취학, 근무상의 형편, 질병의 요양, 그 밖에 부득이한 사유로 세대의 구성원 중 일부가 거주하지 못하는 경우를 포함한다)한 기간이 5년 이상인 경우(2015.12.28 개정)</t>
    <phoneticPr fontId="3" type="noConversion"/>
  </si>
  <si>
    <t>2. 다음 각목의 어느 하나에 해당하는 경우. 이 경우 가목에 있어서는 그 양도일 또는 수용일부터 5년 이내에 양도하는 그 잔존주택 및 그 부수토지를 포함하는 것으로 한다.(2013.02.15 개정)</t>
    <phoneticPr fontId="3" type="noConversion"/>
  </si>
  <si>
    <t xml:space="preserve">가. 주택 및 그 부수토지(사업인정 고시일 전에 취득한 주택 및 그 부수토지에 한한다)의 전부 또는 일부가 「공익사업을 위한 토지 등의 취득 및 보상에 관한 법률」에 의한 협의매수·수용 및 그밖의 법률에 의하여 수용되는 경우(2006.02.09 개정)
</t>
    <phoneticPr fontId="3" type="noConversion"/>
  </si>
  <si>
    <t>나. 「해외이주법」에 따른 해외이주로 세대전원이 출국하는 경우. 다만, 출국일 현재 1주택을 보유하고 있는 경우로서 출국일부터 2년 이내에 양도하는 경우에 한한다.(2008.02.22 개정)</t>
    <phoneticPr fontId="3" type="noConversion"/>
  </si>
  <si>
    <t>다. 1년 이상 계속하여 국외거주를 필요로 하는 취학 또는 근무상의 형편으로 세대전원이 출국하는 경우. 다만, 출국일 현재 1주택을 보유하고 있는 경우로서 출국일부터 2년 이내에 양도하는 경우에 한한다.(2008.02.22 개정)</t>
    <phoneticPr fontId="3" type="noConversion"/>
  </si>
  <si>
    <t>3. 1년 이상 거주한 주택을 기획재정부령[소득세법시행규칙 제71조 [ 1세대 1주택의 범위 ]]으로 정하는 취학, 근무상의 형편, 질병의 요양, 그 밖에 부득이한 사유로 양도하는 경우(2014.02.21 개정)</t>
    <phoneticPr fontId="3" type="noConversion"/>
  </si>
  <si>
    <t>5. 거주자가 조정대상지역의 공고가 있은 날 이전에 매매계약을 체결하고 계약금을 지급한 사실이 증빙서류에 의하여 확인되는 경우로서 해당 거주자가 속한 1세대가 계약금 지급일 현재 주택을 보유하지 아니하는 경우(2018.02.13 개정)</t>
    <phoneticPr fontId="3" type="noConversion"/>
  </si>
  <si>
    <t>② 제1항에서 조정대상지역을 적용할 때 2017년 8월 3일부터 2017년 11월 9일까지의 기간에는 다음 표의 지역을 조정대상지역으로 한다.(2018.02.13 개정)</t>
    <phoneticPr fontId="3" type="noConversion"/>
  </si>
  <si>
    <t>해운대구ㆍ연제구ㆍ동래구ㆍ남구ㆍ부산진구 및 수영구, 기장군</t>
    <phoneticPr fontId="3" type="noConversion"/>
  </si>
  <si>
    <t>과천시ㆍ광명시ㆍ성남시ㆍ고양시ㆍ남양주시ㆍ하남시 및 화성시(반송동ㆍ석우동, 동탄면 금곡리ㆍ목리ㆍ방교리ㆍ산척리ㆍ송리ㆍ신리ㆍ영천리ㆍ오산리ㆍ장지리ㆍ중리ㆍ청계리 일원에 지정된 택지개발지구로 한정한다)</t>
    <phoneticPr fontId="3" type="noConversion"/>
  </si>
  <si>
    <t xml:space="preserve">「신행정수도 후속대책을 위한 연기ㆍ공주지역 행정중심복합도시 건설을 위한 특별법」 제2조 제2호에 따른 예정지역 </t>
    <phoneticPr fontId="3" type="noConversion"/>
  </si>
  <si>
    <t>③ 법 제89조 제1항 제3호를 적용할 때 하나의 건물이 주택과 주택 외의 부분으로 복합되어 있는 경우와 주택에 딸린 토지에 주택 외의 건물이 있는 경우에는 그 전부를 주택으로 본다.</t>
    <phoneticPr fontId="3" type="noConversion"/>
  </si>
  <si>
    <t xml:space="preserve"> 다만, 주택의 연면적이 주택 외의 부분의 연면적보다 적거나 같을 때에는 주택 외의 부분은 주택으로 보지 아니한다.(2010.02.18 개정)</t>
    <phoneticPr fontId="3" type="noConversion"/>
  </si>
  <si>
    <t xml:space="preserve">④ 제3항 단서의 경우에 주택에 딸린 토지는 전체 토지면적에 주택의 연면적이 건물의 연면적에서 차지하는 비율을 곱하여 계산한다.(2010.02.18 개정)
</t>
    <phoneticPr fontId="3" type="noConversion"/>
  </si>
  <si>
    <t>⑥ 제1항에 따른 거주기간은 주민등록표 등본에 따른 전입일부터 전출일까지의 기간으로 한다.(2019.02.12 신설)</t>
    <phoneticPr fontId="3" type="noConversion"/>
  </si>
  <si>
    <t xml:space="preserve">⑦ 법 제89조 제1항 제3호 각 목 외의 부분에서 "지역별로 대통령령으로 정하는 배율"이란 다음의 배율을 말한다.(2014.02.21 개정)
</t>
    <phoneticPr fontId="3" type="noConversion"/>
  </si>
  <si>
    <t>2. 그 밖의 토지: 10배(2012.02.02 개정)</t>
    <phoneticPr fontId="3" type="noConversion"/>
  </si>
  <si>
    <t>⑧ 제1항에 따른 거주기간 또는 보유기간을 계산할 때 다음 각 호의 기간을 통산한다.(2018.02.13 개정)</t>
    <phoneticPr fontId="3" type="noConversion"/>
  </si>
  <si>
    <t xml:space="preserve">1. 거주하거나 보유하는 중에 소실·무너짐·노후 등으로 인하여 멸실되어 재건축한 주택인 경우에는 그 멸실된 주택과 재건축한 주택에 대한 거주기간 및 보유기간(2018.02.13 개정)
</t>
    <phoneticPr fontId="3" type="noConversion"/>
  </si>
  <si>
    <t>2. 비거주자가 해당 주택을 3년 이상 계속 보유하고 그 주택에서 거주한 상태로 거주자로 전환된 경우에는 해당 주택에 대한 거주기간 및 보유기간(2008.02.22 신설)</t>
    <phoneticPr fontId="3" type="noConversion"/>
  </si>
  <si>
    <t>3. 상속받은 주택으로서 상속인과 피상속인이 상속 개시 당시 동일세대인 경우에는 상속개시 전에 상속인과 피상속인이 동일세대로서 거주하고 보유한 기간(2017.09.19 개정)</t>
    <phoneticPr fontId="3" type="noConversion"/>
  </si>
  <si>
    <t>⑨ 법 제89조 제1항 제3호의 규정을 적용함에 있어서 2개 이상의 주택을 같은 날에 양도하는 경우에는 당해 거주자가 선택하는 순서에 따라 주택을 양도한 것으로 본다.(2005.12.31 개정)</t>
    <phoneticPr fontId="3" type="noConversion"/>
  </si>
  <si>
    <t xml:space="preserve">⑩ 제1항에 따른 1세대 1주택이 다음 각 호의 요건에 모두 해당하는 경우에는 제155조 제20항 각 호 외의 부분 후단에 따른 직전거주주택의 양도일 후의 기간분에 대해서만 국내에 1주택을 보유한 것으로 보아 제1항을 적용한다.(2017.02.03 개정)
</t>
    <phoneticPr fontId="3" type="noConversion"/>
  </si>
  <si>
    <t>1. 「민간임대주택에 관한 특별법」 제5조에 따라 임대주택으로 등록하거나 「영유아보육법」 제13조에 따른 가정어린이집 인가를 받은 사실이 있을 것(2018.02.13 개정)</t>
    <phoneticPr fontId="3" type="noConversion"/>
  </si>
  <si>
    <t>2. 해당 주택이 제155조 제20항 각 호 외의 부분 후단에 따른 직전거주주택보유주택일 것(2019.02.12 개정)</t>
    <phoneticPr fontId="3" type="noConversion"/>
  </si>
  <si>
    <t xml:space="preserve">⑪ 법 제89조 제1항 제3호 나목에서 "대통령령으로 정하는 주택"이란 제155조에 따른 1세대1주택의 특례에 해당하여 이 조를 적용하는 주택을 말한다.(2014.02.21 신설)
</t>
    <phoneticPr fontId="3" type="noConversion"/>
  </si>
  <si>
    <r>
      <t>4. 삭제</t>
    </r>
    <r>
      <rPr>
        <b/>
        <u/>
        <sz val="11"/>
        <color rgb="FFFF0000"/>
        <rFont val="맑은 고딕"/>
        <family val="3"/>
        <charset val="129"/>
        <scheme val="minor"/>
      </rPr>
      <t>(2020.02.11)</t>
    </r>
    <phoneticPr fontId="3" type="noConversion"/>
  </si>
  <si>
    <r>
      <t>1. 「국토의 계획 및 이용에 관한 법률」 제6조 제1호에 따른 도시지역 내의 토지: 다음 각 목에 따른 배율</t>
    </r>
    <r>
      <rPr>
        <b/>
        <sz val="11"/>
        <color rgb="FFFF0000"/>
        <rFont val="맑은 고딕"/>
        <family val="3"/>
        <charset val="129"/>
        <scheme val="minor"/>
      </rPr>
      <t>(2020.02.11 개정)</t>
    </r>
    <phoneticPr fontId="3" type="noConversion"/>
  </si>
  <si>
    <r>
      <t>가. 「수도권정비계획법」 제2조 제1호에 따른 수도권(이하 이 호에서 "수도권"이라 한다) 내의 토지 중 주거지역ㆍ상업지역 및 공업지역 내의 토지: 3배</t>
    </r>
    <r>
      <rPr>
        <sz val="11"/>
        <color rgb="FFFF0000"/>
        <rFont val="맑은 고딕"/>
        <family val="3"/>
        <charset val="129"/>
        <scheme val="minor"/>
      </rPr>
      <t>(2020.02.11 개정)</t>
    </r>
    <phoneticPr fontId="3" type="noConversion"/>
  </si>
  <si>
    <r>
      <t>나. 수도권 내의 토지 중 녹지지역 내의 토지: 5배</t>
    </r>
    <r>
      <rPr>
        <sz val="11"/>
        <color rgb="FFFF0000"/>
        <rFont val="맑은 고딕"/>
        <family val="3"/>
        <charset val="129"/>
        <scheme val="minor"/>
      </rPr>
      <t>(2020.02.11 개정)</t>
    </r>
    <phoneticPr fontId="3" type="noConversion"/>
  </si>
  <si>
    <r>
      <t>다. 수도권 밖의 토지: 5배</t>
    </r>
    <r>
      <rPr>
        <sz val="11"/>
        <color rgb="FFFF0000"/>
        <rFont val="맑은 고딕"/>
        <family val="3"/>
        <charset val="129"/>
        <scheme val="minor"/>
      </rPr>
      <t>(2020.02.11 개정)</t>
    </r>
    <phoneticPr fontId="3" type="noConversion"/>
  </si>
  <si>
    <t>조정대상지역</t>
    <phoneticPr fontId="3" type="noConversion"/>
  </si>
  <si>
    <t xml:space="preserve">이를 1세대1주택으로 보아 제154조 제1항을 적용한다. </t>
    <phoneticPr fontId="3" type="noConversion"/>
  </si>
  <si>
    <t>소득세법시행령부칙 [ 대통령령 제29523호 ] 2019.02.12.</t>
    <phoneticPr fontId="3" type="noConversion"/>
  </si>
  <si>
    <t>제1조 【시행일】</t>
    <phoneticPr fontId="3" type="noConversion"/>
  </si>
  <si>
    <t>이 영은 공포한 날부터 시행한다. 다만, 다음 각 호의 개정 규정은 각 호의 구분에 따른 날부터 시행한다.</t>
    <phoneticPr fontId="3" type="noConversion"/>
  </si>
  <si>
    <t>3. 제154조 제5항의 개정규정: 2021년 1월 1일</t>
    <phoneticPr fontId="3" type="noConversion"/>
  </si>
  <si>
    <t>① 2020.12.31. 양도분 까지 : 취득일로부터 보유기간 기산</t>
    <phoneticPr fontId="3" type="noConversion"/>
  </si>
  <si>
    <t>② 2021.01.01. 양도분 부터 : ★최종적으로 1주택만 보유하게 된 날로부터 보유기간 기산★</t>
    <phoneticPr fontId="3" type="noConversion"/>
  </si>
  <si>
    <t>「소득세법 시행령」(2019.2.12. 대통령령 제29523호로 개정되어 2021.1.1. 시행되는 것) 제154조제5항을 적용할 때 양도주택의 1세대1주택 비과세 판정 시 보유기간 기산일</t>
    <phoneticPr fontId="3" type="noConversion"/>
  </si>
  <si>
    <t>⑤ 제1항에 따른 보유기간의 계산은 법 제95조[ 양도소득금액 ] 제4항에 따른다.</t>
    <phoneticPr fontId="3" type="noConversion"/>
  </si>
  <si>
    <t>소득세법 제95조 [ 양도소득금액 ]</t>
    <phoneticPr fontId="3" type="noConversion"/>
  </si>
  <si>
    <t xml:space="preserve">④ 제2항에서 규정하는 자산의 보유기간은 그 자산의 취득일부터 양도일까지로 한다. </t>
    <phoneticPr fontId="3" type="noConversion"/>
  </si>
  <si>
    <t xml:space="preserve">다만, 제97조의2 제1항의 경우에는 증여한 배우자 또는 직계존비속이 해당 자산을 취득한 날부터 기산(起算)하고, </t>
    <phoneticPr fontId="3" type="noConversion"/>
  </si>
  <si>
    <t>같은 조 제4항 제1호에 따른 가업상속공제가 적용된 비율에 해당하는 자산의 경우에는 피상속인이 해당 자산을 취득한 날부터 기산한다.(2016.12.20 단서개정)</t>
    <phoneticPr fontId="3" type="noConversion"/>
  </si>
  <si>
    <r>
      <t xml:space="preserve"> 다만, 2주택 이상(제155조[</t>
    </r>
    <r>
      <rPr>
        <b/>
        <sz val="11"/>
        <color theme="2" tint="-0.499984740745262"/>
        <rFont val="맑은 고딕"/>
        <family val="3"/>
        <charset val="129"/>
        <scheme val="minor"/>
      </rPr>
      <t xml:space="preserve"> 1세대1주택의 특례</t>
    </r>
    <r>
      <rPr>
        <b/>
        <sz val="11"/>
        <color rgb="FFC00000"/>
        <rFont val="맑은 고딕"/>
        <family val="3"/>
        <charset val="129"/>
        <scheme val="minor"/>
      </rPr>
      <t xml:space="preserve"> ], 제155조의2 [ </t>
    </r>
    <r>
      <rPr>
        <b/>
        <sz val="11"/>
        <color theme="2" tint="-0.499984740745262"/>
        <rFont val="맑은 고딕"/>
        <family val="3"/>
        <charset val="129"/>
        <scheme val="minor"/>
      </rPr>
      <t>장기저당담보주택에 대한 1세대1주택의 특례</t>
    </r>
    <r>
      <rPr>
        <b/>
        <sz val="11"/>
        <color rgb="FFC00000"/>
        <rFont val="맑은 고딕"/>
        <family val="3"/>
        <charset val="129"/>
        <scheme val="minor"/>
      </rPr>
      <t xml:space="preserve"> ] 및 제156조의2 [ </t>
    </r>
    <r>
      <rPr>
        <b/>
        <sz val="11"/>
        <color theme="2" tint="-0.499984740745262"/>
        <rFont val="맑은 고딕"/>
        <family val="3"/>
        <charset val="129"/>
        <scheme val="minor"/>
      </rPr>
      <t>주택과 조합원입주권을 소유한 경우 1세대1주택의 특례(2005.12.31 신설)</t>
    </r>
    <r>
      <rPr>
        <b/>
        <sz val="11"/>
        <color rgb="FFC00000"/>
        <rFont val="맑은 고딕"/>
        <family val="3"/>
        <charset val="129"/>
        <scheme val="minor"/>
      </rPr>
      <t xml:space="preserve"> ]에 따라 </t>
    </r>
    <phoneticPr fontId="3" type="noConversion"/>
  </si>
  <si>
    <r>
      <rPr>
        <b/>
        <u/>
        <sz val="11"/>
        <color theme="6" tint="-0.499984740745262"/>
        <rFont val="맑은 고딕"/>
        <family val="3"/>
        <charset val="129"/>
        <scheme val="minor"/>
      </rPr>
      <t>일시적으로 2주택에 해당하는 경우 해당 2주택은 제외하되</t>
    </r>
    <r>
      <rPr>
        <b/>
        <sz val="11"/>
        <color rgb="FFC00000"/>
        <rFont val="맑은 고딕"/>
        <family val="3"/>
        <charset val="129"/>
        <scheme val="minor"/>
      </rPr>
      <t xml:space="preserve">, 2주택 이상을 보유한 1세대가 1주택 외의 주택을 모두 양도한 후 신규주택을 취득하여 일시적 2주택이 된 경우는 제외하지 않는다)을 </t>
    </r>
    <phoneticPr fontId="3" type="noConversion"/>
  </si>
  <si>
    <t xml:space="preserve">보유한 1세대가 1주택 외의 주택을 모두 양도한 경우에는  양도 후 1주택을 보유하게 된 날부터 보유기간을 기산한다.(2019.02.12 개정) </t>
    <phoneticPr fontId="3" type="noConversion"/>
  </si>
  <si>
    <t>양수자 관계</t>
    <phoneticPr fontId="4" type="noConversion"/>
  </si>
  <si>
    <t>양 도 자</t>
    <phoneticPr fontId="4" type="noConversion"/>
  </si>
  <si>
    <t>첨부(승계임대차계약서)
(시가매도여부 및 향후자금흐름)</t>
    <phoneticPr fontId="3" type="noConversion"/>
  </si>
  <si>
    <t>(부당CHECK!!)</t>
    <phoneticPr fontId="3" type="noConversion"/>
  </si>
  <si>
    <r>
      <rPr>
        <sz val="6"/>
        <rFont val="돋움"/>
        <family val="3"/>
        <charset val="129"/>
      </rPr>
      <t>1. 농지원부 사본 1부
2. 어업인 입증서류 1부
3. 연고지 입증서류 1부</t>
    </r>
    <r>
      <rPr>
        <sz val="8"/>
        <rFont val="돋움"/>
        <family val="3"/>
        <charset val="129"/>
      </rPr>
      <t xml:space="preserve">
</t>
    </r>
    <r>
      <rPr>
        <sz val="8"/>
        <color rgb="FFFF0000"/>
        <rFont val="돋움"/>
        <family val="3"/>
        <charset val="129"/>
      </rPr>
      <t xml:space="preserve">4. 전세승계시 전세승계계약서,취득계약서및 필요경비
</t>
    </r>
    <r>
      <rPr>
        <sz val="6"/>
        <color rgb="FFFF0000"/>
        <rFont val="돋움"/>
        <family val="3"/>
        <charset val="129"/>
      </rPr>
      <t>※단 특수관계와의 거래시 당초 전세계약서도 첨부</t>
    </r>
    <phoneticPr fontId="3" type="noConversion"/>
  </si>
  <si>
    <t>http://cafe.daum.net/transtax/6mX8/133</t>
    <phoneticPr fontId="3" type="noConversion"/>
  </si>
  <si>
    <r>
      <rPr>
        <b/>
        <u/>
        <sz val="11"/>
        <color rgb="FF0070C0"/>
        <rFont val="맑은 고딕"/>
        <family val="3"/>
        <charset val="129"/>
        <scheme val="minor"/>
      </rPr>
      <t>그 보유기간 중 거주기간이 2년 이상인 것</t>
    </r>
    <r>
      <rPr>
        <sz val="11"/>
        <color theme="1"/>
        <rFont val="맑은 고딕"/>
        <family val="2"/>
        <charset val="129"/>
        <scheme val="minor"/>
      </rPr>
      <t xml:space="preserve">]을 말한다. </t>
    </r>
    <phoneticPr fontId="3" type="noConversion"/>
  </si>
  <si>
    <r>
      <t xml:space="preserve">[취득 당시에 「주택법」 제63조의2 제1항 제1호에 따른 조정대상지역(이하 "조정대상지역"이라 한다)에 있는 주택의 경우에는 </t>
    </r>
    <r>
      <rPr>
        <b/>
        <u/>
        <sz val="11"/>
        <color rgb="FF0070C0"/>
        <rFont val="맑은 고딕"/>
        <family val="3"/>
        <charset val="129"/>
        <scheme val="minor"/>
      </rPr>
      <t>해당 주택의 보유기간이 2년</t>
    </r>
    <r>
      <rPr>
        <sz val="11"/>
        <color theme="1"/>
        <rFont val="맑은 고딕"/>
        <family val="2"/>
        <charset val="129"/>
        <scheme val="minor"/>
      </rPr>
      <t>(</t>
    </r>
    <r>
      <rPr>
        <b/>
        <u/>
        <sz val="11"/>
        <color rgb="FF0070C0"/>
        <rFont val="맑은 고딕"/>
        <family val="3"/>
        <charset val="129"/>
        <scheme val="minor"/>
      </rPr>
      <t>제8항 제2호에 해당하는 거주자의 주택인 경우에는 3년</t>
    </r>
    <r>
      <rPr>
        <sz val="11"/>
        <color theme="1"/>
        <rFont val="맑은 고딕"/>
        <family val="2"/>
        <charset val="129"/>
        <scheme val="minor"/>
      </rPr>
      <t xml:space="preserve">) 이상이고 </t>
    </r>
    <phoneticPr fontId="3" type="noConversion"/>
  </si>
  <si>
    <t>경기도 용인시 수지구 수풍로23번길 35, ○○○동 ○○○호(풍덕천동,수지광교산아이파크)</t>
    <phoneticPr fontId="4" type="noConversion"/>
  </si>
  <si>
    <t>충청남도 천안시 서북구  봉서산1길 35 ○○○동 ○○○(쌍용동, 파크밸리동일하이빌)</t>
    <phoneticPr fontId="3" type="noConversion"/>
  </si>
  <si>
    <t>U-1234-1</t>
    <phoneticPr fontId="4" type="noConversion"/>
  </si>
  <si>
    <r>
      <t xml:space="preserve">이 경우 제154조 </t>
    </r>
    <r>
      <rPr>
        <b/>
        <sz val="11"/>
        <color theme="2" tint="-0.499984740745262"/>
        <rFont val="맑은 고딕"/>
        <family val="3"/>
        <charset val="129"/>
        <scheme val="minor"/>
      </rPr>
      <t>[ 1세대 1주택의 범위 ]</t>
    </r>
    <r>
      <rPr>
        <sz val="11"/>
        <color theme="1"/>
        <rFont val="맑은 고딕"/>
        <family val="2"/>
        <charset val="129"/>
        <scheme val="minor"/>
      </rPr>
      <t xml:space="preserve"> 제1항 제1호, 제2호 가목 및 제3호의 어느 하나에 해당하는 경우에는 종전의 주택을 취득한 날부터 1년 이상이 지난 후 다른 주택을 취득하는 요건을 적용하지 않으며, </t>
    </r>
    <phoneticPr fontId="3" type="noConversion"/>
  </si>
  <si>
    <r>
      <rPr>
        <b/>
        <u/>
        <sz val="11"/>
        <color theme="3" tint="-0.249977111117893"/>
        <rFont val="맑은 고딕"/>
        <family val="3"/>
        <charset val="129"/>
        <scheme val="minor"/>
      </rPr>
      <t>일시적으로 2주택이 된 경우</t>
    </r>
    <r>
      <rPr>
        <sz val="11"/>
        <color theme="1"/>
        <rFont val="맑은 고딕"/>
        <family val="2"/>
        <charset val="129"/>
        <scheme val="minor"/>
      </rPr>
      <t xml:space="preserve"> </t>
    </r>
    <r>
      <rPr>
        <b/>
        <u/>
        <sz val="11"/>
        <color theme="3" tint="-0.249977111117893"/>
        <rFont val="맑은 고딕"/>
        <family val="3"/>
        <charset val="129"/>
        <scheme val="minor"/>
      </rPr>
      <t>종전의 주택을 취득한 날부터 1년 이상이 지난 후 신규 주택을 취득</t>
    </r>
    <r>
      <rPr>
        <sz val="11"/>
        <color theme="1"/>
        <rFont val="맑은 고딕"/>
        <family val="2"/>
        <charset val="129"/>
        <scheme val="minor"/>
      </rPr>
      <t xml:space="preserve">하고 다음 각 호에 따라 종전의 주택을 양도하는 경우(제18항에 따른 사유에 해당하는 경우를 포함한다)에는 </t>
    </r>
    <phoneticPr fontId="3" type="noConversion"/>
  </si>
  <si>
    <r>
      <t>토지등소유자가 사업시행자를 상대로 제기한 현금청산금 지급을 구하는 소송절차가 진행 중인 경우 또는 소송절차는 종료되었으나 해당 청산금을 지급받지 못한 경우</t>
    </r>
    <r>
      <rPr>
        <b/>
        <u/>
        <sz val="11"/>
        <color rgb="FF0070C0"/>
        <rFont val="맑은 고딕"/>
        <family val="3"/>
        <charset val="129"/>
        <scheme val="minor"/>
      </rPr>
      <t>(2020.02.11 개정)</t>
    </r>
    <phoneticPr fontId="3" type="noConversion"/>
  </si>
  <si>
    <r>
      <t xml:space="preserve">5. 재개발사업, 재건축사업 또는 소규모재건축사업의 시행으로 「도시 및 주거환경정비법」 제73조 또는 「빈집 및 소규모주택 정비에 관한 특례법」 제36조에 따라 </t>
    </r>
    <r>
      <rPr>
        <b/>
        <u/>
        <sz val="11"/>
        <color rgb="FF0070C0"/>
        <rFont val="맑은 고딕"/>
        <family val="3"/>
        <charset val="129"/>
        <scheme val="minor"/>
      </rPr>
      <t>(2020.02.11 신설)</t>
    </r>
    <phoneticPr fontId="3" type="noConversion"/>
  </si>
  <si>
    <r>
      <t xml:space="preserve">&lt;18&gt; 법 제89조 제1항 제4호 나목에서 "대통령령으로 정하는 사유"란 </t>
    </r>
    <r>
      <rPr>
        <b/>
        <u/>
        <sz val="11"/>
        <color rgb="FFC00000"/>
        <rFont val="맑은 고딕"/>
        <family val="3"/>
        <charset val="129"/>
        <scheme val="minor"/>
      </rPr>
      <t>다른 주택을 취득한 날부터 3년이 되는 날 현재</t>
    </r>
    <r>
      <rPr>
        <b/>
        <sz val="11"/>
        <color rgb="FF0070C0"/>
        <rFont val="맑은 고딕"/>
        <family val="3"/>
        <charset val="129"/>
        <scheme val="minor"/>
      </rPr>
      <t xml:space="preserve"> 다음 각 호의 어느 하나에 해당하는 경우로서 해당 각 호의 매각 등의 방법으로 양도하는 경우를 말한다.(2017.02.03 신설)</t>
    </r>
    <phoneticPr fontId="3" type="noConversion"/>
  </si>
  <si>
    <r>
      <t xml:space="preserve">□ </t>
    </r>
    <r>
      <rPr>
        <sz val="9"/>
        <color rgb="FFFF0000"/>
        <rFont val="맑은 고딕"/>
        <family val="3"/>
        <charset val="129"/>
        <scheme val="minor"/>
      </rPr>
      <t>★</t>
    </r>
    <r>
      <rPr>
        <b/>
        <sz val="9"/>
        <color rgb="FFFF0000"/>
        <rFont val="맑은 고딕"/>
        <family val="3"/>
        <charset val="129"/>
        <scheme val="minor"/>
      </rPr>
      <t xml:space="preserve">2021.01.01. 이후 </t>
    </r>
    <r>
      <rPr>
        <sz val="9"/>
        <color rgb="FFFF0000"/>
        <rFont val="맑은 고딕"/>
        <family val="3"/>
        <charset val="129"/>
        <scheme val="minor"/>
      </rPr>
      <t>양도분</t>
    </r>
    <r>
      <rPr>
        <sz val="9"/>
        <color theme="1"/>
        <rFont val="맑은 고딕"/>
        <family val="3"/>
        <charset val="129"/>
        <scheme val="minor"/>
      </rPr>
      <t xml:space="preserve"> 부터 : </t>
    </r>
    <r>
      <rPr>
        <b/>
        <u/>
        <sz val="9"/>
        <color theme="1"/>
        <rFont val="맑은 고딕"/>
        <family val="3"/>
        <charset val="129"/>
        <scheme val="minor"/>
      </rPr>
      <t>최종적으로 1주택만 보유하게 된 날로부터 보유기간 기산[소령154 ⑤]</t>
    </r>
    <r>
      <rPr>
        <b/>
        <u/>
        <sz val="6"/>
        <color theme="1"/>
        <rFont val="맑은 고딕"/>
        <family val="3"/>
        <charset val="129"/>
        <scheme val="minor"/>
      </rPr>
      <t/>
    </r>
    <phoneticPr fontId="3" type="noConversion"/>
  </si>
  <si>
    <t xml:space="preserve"> 소득세법시행령부칙 [ 대통령령 제29523호 ] 2019.02.12.★</t>
    <phoneticPr fontId="3" type="noConversion"/>
  </si>
  <si>
    <t>/ 주황규팀장 010-8957-5106</t>
    <phoneticPr fontId="3" type="noConversion"/>
  </si>
  <si>
    <t>※ 임대소득자 사업자등록 check!! 양수자</t>
    <phoneticPr fontId="3" type="noConversion"/>
  </si>
  <si>
    <t xml:space="preserve">조정대상지역 내 등록 임대주택에 대한 1세대 1주택 비과세 요건에 거주요건 적용 (소득세법 시행령 제154조 제1항) </t>
    <phoneticPr fontId="3" type="noConversion"/>
  </si>
  <si>
    <t>가. 개정취지</t>
    <phoneticPr fontId="3" type="noConversion"/>
  </si>
  <si>
    <t>○ 조세형평성 제고를 위해 등록 임대주택에 대한 비과세 특례 합리화</t>
    <phoneticPr fontId="3" type="noConversion"/>
  </si>
  <si>
    <t>종      전</t>
    <phoneticPr fontId="3" type="noConversion"/>
  </si>
  <si>
    <t>개       정</t>
    <phoneticPr fontId="3" type="noConversion"/>
  </si>
  <si>
    <t>□ 조정대상지역 내 1세대 1주택 양도소득세 비과세 요건</t>
    <phoneticPr fontId="3" type="noConversion"/>
  </si>
  <si>
    <t>□ 등록임대주택도 거주 요건 적용</t>
    <phoneticPr fontId="3" type="noConversion"/>
  </si>
  <si>
    <t>○ 취득당시 조정대상지역에 있는 주택：</t>
    <phoneticPr fontId="3" type="noConversion"/>
  </si>
  <si>
    <t xml:space="preserve">    ① (원칙) 보유 + 거주요건 충족 시 비과세</t>
    <phoneticPr fontId="3" type="noConversion"/>
  </si>
  <si>
    <t xml:space="preserve">       - 2년 이상 보유기간 중 2년 이상 거주한 주택</t>
    <phoneticPr fontId="3" type="noConversion"/>
  </si>
  <si>
    <t>(좌  동)</t>
    <phoneticPr fontId="3" type="noConversion"/>
  </si>
  <si>
    <t>② (특례) 거주요건(2년) 미적용</t>
    <phoneticPr fontId="3" type="noConversion"/>
  </si>
  <si>
    <t/>
  </si>
  <si>
    <t xml:space="preserve">    - 1세대 1주택을 민간임대주택 등록 후 임대의무기간 충족 + 임대료(임대</t>
    <phoneticPr fontId="3" type="noConversion"/>
  </si>
  <si>
    <t xml:space="preserve">      보증금) 연 증가율 5% 이하인 경우</t>
    <phoneticPr fontId="3" type="noConversion"/>
  </si>
  <si>
    <t>○ 특례 삭제</t>
    <phoneticPr fontId="3" type="noConversion"/>
  </si>
  <si>
    <t>다. 적용시기 및 적용례</t>
    <phoneticPr fontId="3" type="noConversion"/>
  </si>
  <si>
    <t>나. 개정내용</t>
    <phoneticPr fontId="3" type="noConversion"/>
  </si>
  <si>
    <t>○ 2020.2.11. 이후 양도하는 분부터 적용</t>
    <phoneticPr fontId="3" type="noConversion"/>
  </si>
  <si>
    <t>※경과조치：1세대가 조정대상지역에 1주택을 보유한 거주자로서 2019년 12월 16일 이전에 해당 주택을 임대하기 위해 법 §168①에 따른 사업자등록</t>
    <phoneticPr fontId="3" type="noConversion"/>
  </si>
  <si>
    <t xml:space="preserve">                 과 「민간임대주택에 관한 특별법」 §5①에 따른 임대사업자로 등록을 신청한 경우에는 해당 주택을 2020.2.11. 이후 양도하는 경우라도 종전의 규정 적용</t>
    <phoneticPr fontId="3" type="noConversion"/>
  </si>
  <si>
    <t>특례주택을 보유한 비과세 고가주택 양도시 9억초과분에 대해 장기보유특별공제배제 중과세율(20%가산) 적용</t>
    <phoneticPr fontId="3" type="noConversion"/>
  </si>
  <si>
    <t>1세대 3주택자가 (조특법 99조의2 특례주택 + 일시적 2주택 비과세 주택) 비과세 고가주택 양도시 9억원초과분에 대해 중과세율 적용</t>
    <phoneticPr fontId="3" type="noConversion"/>
  </si>
  <si>
    <t>1세대 3주택자가 (조특법 99조의2 특례주택 + 일시적 2주택 비과세 주택) 비과세 주택 양도시, 일시적 2주택 비과세 주택이 고가주택이면서 조정대상지역에 있는 경우</t>
    <phoneticPr fontId="3" type="noConversion"/>
  </si>
  <si>
    <r>
      <rPr>
        <b/>
        <sz val="11"/>
        <color rgb="FFC00000"/>
        <rFont val="맑은 고딕"/>
        <family val="3"/>
        <charset val="129"/>
        <scheme val="minor"/>
      </rPr>
      <t>9억 초과분에 대해서 장기보유특별공제를 배제하고 중과세율(20% 가산)</t>
    </r>
    <r>
      <rPr>
        <sz val="11"/>
        <color theme="1"/>
        <rFont val="맑은 고딕"/>
        <family val="2"/>
        <charset val="129"/>
        <scheme val="minor"/>
      </rPr>
      <t>을 적용해야 된다는 질의회신이 나왔습니다.(서면부동산 2018-3457 2019.02.14)</t>
    </r>
    <phoneticPr fontId="3" type="noConversion"/>
  </si>
  <si>
    <t>조특법상 특례주택은 비과세 판단시 주택수에서 제외하므로 양도하는 주택은 일시적 2주택으로 비과세 됩니다.(사전법령 해석재산 2017-586 2017.10.11)</t>
    <phoneticPr fontId="3" type="noConversion"/>
  </si>
  <si>
    <t>그런데 위 질의회신에서는 비과세 주택이 고가주택인 경우 9억 이하분에 대해서는 비과세 되지만 9억 초과분은 과세가 되므로 중과여부를 별도로 판단하고 있으며</t>
    <phoneticPr fontId="3" type="noConversion"/>
  </si>
  <si>
    <t>조특법상 특례주택의 경우 중과세 판단시 주택수에 포함하므로 총 3주택이 되어 9억 초과분은
장기특별공제 배제 및  중과세율을 적용해야 한다는 내용입니다.</t>
    <phoneticPr fontId="3" type="noConversion"/>
  </si>
  <si>
    <t>즉 위 질의해석으로 유추해 보면 양도하는 주택이 고가주택(9억 초과)이고 조정대상지역에 있으면서 아래 요건중 하나에 해당하는 경우</t>
    <phoneticPr fontId="3" type="noConversion"/>
  </si>
  <si>
    <t>9억초과분은 장기특별공제 배제 및  중과하여 과세해야 합니다.</t>
    <phoneticPr fontId="3" type="noConversion"/>
  </si>
  <si>
    <t>* 여기서 양도주택은 일시적 2주택중 종전주택 또는 2년이상 거주주택을 말하는 것임</t>
    <phoneticPr fontId="3" type="noConversion"/>
  </si>
  <si>
    <t>① "조특법상 특례주택 + 일시적 2주택" 으로서 3주택 이상인 경우 : 20%중과</t>
    <phoneticPr fontId="3" type="noConversion"/>
  </si>
  <si>
    <t>② "장기임대주택 + 일시적 2주택(2년이상 거주주택 + 미등록 일반주택)" 으로서 3주택 이상인 경우 : 20%중과</t>
    <phoneticPr fontId="3" type="noConversion"/>
  </si>
  <si>
    <t>다만 2019.02.12 현재 거주하고 있는 주택과 2019.02.12 전에 거주주택을 취득하기 위해 계약금을 지급한 사실이 있는 경우는 종전 규정을 적용합니다.</t>
    <phoneticPr fontId="3" type="noConversion"/>
  </si>
  <si>
    <t>신고시 보수적인 관점에서 9억 초과분은 중과세로 신고하시고 추후 새로운 심판례등 유권해석이 나오면 경정청구로 환급 받으시기 바랍니다. 새로운 유권해석이 나오면 바로 공지해 드리겠습니다.</t>
    <phoneticPr fontId="3" type="noConversion"/>
  </si>
  <si>
    <r>
      <t xml:space="preserve">거주주택의 경우 </t>
    </r>
    <r>
      <rPr>
        <sz val="11"/>
        <color rgb="FFC00000"/>
        <rFont val="맑은 고딕"/>
        <family val="3"/>
        <charset val="129"/>
        <scheme val="minor"/>
      </rPr>
      <t>2019.02.12 이후 취득분</t>
    </r>
    <r>
      <rPr>
        <sz val="11"/>
        <color theme="1"/>
        <rFont val="맑은 고딕"/>
        <family val="2"/>
        <charset val="129"/>
        <scheme val="minor"/>
      </rPr>
      <t>부터는 거주주택 비과세특례가  생애 한차례로 제한됩니다.</t>
    </r>
    <phoneticPr fontId="3" type="noConversion"/>
  </si>
  <si>
    <t>과세되는 1세대 1주택 : 2017.8.3. 이후 조정대상지역 내 주택 취득 후 2년 거주요건 충족하지 못한 경우</t>
    <phoneticPr fontId="3" type="noConversion"/>
  </si>
  <si>
    <t>□ 1세대1주택 양도소득세 비과세</t>
    <phoneticPr fontId="3" type="noConversion"/>
  </si>
  <si>
    <t>□ 보유기간 요건 강화</t>
    <phoneticPr fontId="3" type="noConversion"/>
  </si>
  <si>
    <t>ㅇ (대상) 1세대가 양도일 현재 국내에 보유하고 있는 1주택</t>
    <phoneticPr fontId="3" type="noConversion"/>
  </si>
  <si>
    <t>ㅇ (요건) 2년 이상 보유</t>
    <phoneticPr fontId="3" type="noConversion"/>
  </si>
  <si>
    <t>- 조정대상지역 내 주택(’17.8.3일 이후 취득)의 경우 보유기간 중 2년 이상 거주</t>
    <phoneticPr fontId="3" type="noConversion"/>
  </si>
  <si>
    <t>(좌 동)</t>
    <phoneticPr fontId="3" type="noConversion"/>
  </si>
  <si>
    <t>ㅇ (보유기간 계산) 해당 주택의 취득일부터 기산</t>
    <phoneticPr fontId="3" type="noConversion"/>
  </si>
  <si>
    <t>&lt;추   가 &gt;</t>
    <phoneticPr fontId="3" type="noConversion"/>
  </si>
  <si>
    <t xml:space="preserve">  1 주택만 보유하게 된 날로부터 기산</t>
    <phoneticPr fontId="3" type="noConversion"/>
  </si>
  <si>
    <t xml:space="preserve">   주택은 제외</t>
    <phoneticPr fontId="3" type="noConversion"/>
  </si>
  <si>
    <r>
      <rPr>
        <b/>
        <sz val="11"/>
        <color rgb="FFC00000"/>
        <rFont val="맑은 고딕"/>
        <family val="3"/>
        <charset val="129"/>
        <scheme val="minor"/>
      </rPr>
      <t xml:space="preserve">* </t>
    </r>
    <r>
      <rPr>
        <sz val="11"/>
        <color theme="1"/>
        <rFont val="맑은 고딕"/>
        <family val="2"/>
        <charset val="129"/>
        <scheme val="minor"/>
      </rPr>
      <t xml:space="preserve">일시적 2주택자나 상속·동거봉양 등 부득이한 사유로 인해 1주택 비과세를 받는 </t>
    </r>
    <phoneticPr fontId="3" type="noConversion"/>
  </si>
  <si>
    <r>
      <t>- 1세대가 1주택 이상을 보유</t>
    </r>
    <r>
      <rPr>
        <b/>
        <sz val="11"/>
        <color rgb="FFC00000"/>
        <rFont val="맑은 고딕"/>
        <family val="3"/>
        <charset val="129"/>
        <scheme val="minor"/>
      </rPr>
      <t>*</t>
    </r>
    <r>
      <rPr>
        <sz val="11"/>
        <color theme="1"/>
        <rFont val="맑은 고딕"/>
        <family val="2"/>
        <charset val="129"/>
        <scheme val="minor"/>
      </rPr>
      <t>한 경우 다른 주택들을 모두 양도하고 최종적으로</t>
    </r>
    <phoneticPr fontId="3" type="noConversion"/>
  </si>
  <si>
    <t>▣ 개정이유   다주택자가 1주택자로 된 후 기간만 보유기간으로 인정하여 1세대 1주택 양도소득세 비과세 제도 합리화</t>
    <phoneticPr fontId="3" type="noConversion"/>
  </si>
  <si>
    <t>▣ 적용시기   ｀21.1.1. 이후 양도하는 분부터 적용</t>
    <phoneticPr fontId="3" type="noConversion"/>
  </si>
  <si>
    <t>http://cafe.daum.net/transtax/6mX8/92</t>
    <phoneticPr fontId="3" type="noConversion"/>
  </si>
  <si>
    <t>(18) 주택임대사업자 거주주택 양도세 비과세 요건 강화 등(소득령 §154⑩, §155&lt;20&gt;)</t>
    <phoneticPr fontId="3" type="noConversion"/>
  </si>
  <si>
    <t>(19) 동거봉양 합가에 대한 양도소득세 비과세 특례 요건 합리화(소득령 §155④)</t>
    <phoneticPr fontId="3" type="noConversion"/>
  </si>
  <si>
    <t>(17) 1세대 1주택 양도세 비과세 보유기간 요건 강화(소득령 §154⑤)</t>
    <phoneticPr fontId="3" type="noConversion"/>
  </si>
  <si>
    <t>(20) 귀농주택에 대한 양도소득세 비과세 특례요건 합리화(소득령 §155⑩)</t>
    <phoneticPr fontId="3" type="noConversion"/>
  </si>
  <si>
    <t>(40) 1세대 1주택 양도소득세 비과세 적용대상 부수토지 범위 조정 등(소득령 §154⑦, §167의5, §168의12)</t>
    <phoneticPr fontId="3" type="noConversion"/>
  </si>
  <si>
    <t>□ 주택부수토지 범위</t>
    <phoneticPr fontId="3" type="noConversion"/>
  </si>
  <si>
    <t>□ 수도권 도시지역 부수토지 범위 조정</t>
    <phoneticPr fontId="3" type="noConversion"/>
  </si>
  <si>
    <t>ㅇ (적용대상)</t>
    <phoneticPr fontId="3" type="noConversion"/>
  </si>
  <si>
    <t xml:space="preserve">   ㉠ 1세대 1주택 비과세(§154)</t>
    <phoneticPr fontId="3" type="noConversion"/>
  </si>
  <si>
    <t xml:space="preserve">   ㉡ 단기보유 주택(§167의5)</t>
    <phoneticPr fontId="3" type="noConversion"/>
  </si>
  <si>
    <t xml:space="preserve">     * 보유기간이 1년 미만인 주택으로 양도 시 40% 세율 적용</t>
    <phoneticPr fontId="3" type="noConversion"/>
  </si>
  <si>
    <t xml:space="preserve">   ㉢ 주택 중 비사업용토지 범위(§168의12)</t>
    <phoneticPr fontId="3" type="noConversion"/>
  </si>
  <si>
    <t>ㅇ (적용내용) 주택과 정착면적의 일정배율 이내의 토지 포함</t>
    <phoneticPr fontId="3" type="noConversion"/>
  </si>
  <si>
    <t>ㅇ (부수토지 배율)</t>
    <phoneticPr fontId="3" type="noConversion"/>
  </si>
  <si>
    <t>ㅇ 수도권 도시지역의 부수토지 범위 조정</t>
    <phoneticPr fontId="3" type="noConversion"/>
  </si>
  <si>
    <t>도시지역</t>
    <phoneticPr fontId="3" type="noConversion"/>
  </si>
  <si>
    <t>도시지역 밖</t>
    <phoneticPr fontId="3" type="noConversion"/>
  </si>
  <si>
    <t>5배</t>
    <phoneticPr fontId="3" type="noConversion"/>
  </si>
  <si>
    <t>10배</t>
    <phoneticPr fontId="3" type="noConversion"/>
  </si>
  <si>
    <t>수도권</t>
    <phoneticPr fontId="3" type="noConversion"/>
  </si>
  <si>
    <t>수도권 밖</t>
    <phoneticPr fontId="3" type="noConversion"/>
  </si>
  <si>
    <t>주거·상업·공업지역</t>
    <phoneticPr fontId="3" type="noConversion"/>
  </si>
  <si>
    <t>녹지지역</t>
    <phoneticPr fontId="3" type="noConversion"/>
  </si>
  <si>
    <t>3배</t>
    <phoneticPr fontId="3" type="noConversion"/>
  </si>
  <si>
    <t>(좌동)</t>
    <phoneticPr fontId="3" type="noConversion"/>
  </si>
  <si>
    <t>※  「’19년 세법개정안」기 발표내용(｀19.7.25)</t>
    <phoneticPr fontId="3" type="noConversion"/>
  </si>
  <si>
    <t>&lt;개정이유&gt; 수도권 도시지역의 토지이용효율을 높이기 위해 비과세되는 주택부수토지의 범위 합리적 조정</t>
    <phoneticPr fontId="3" type="noConversion"/>
  </si>
  <si>
    <t>&lt;적용시기&gt; ’22.1.1. 이후 양도하는 분부터 적용</t>
    <phoneticPr fontId="3" type="noConversion"/>
  </si>
  <si>
    <t>② 고가 겸용주택의 주택과 주택외 부분 과세 합리화(소득령 §160)</t>
    <phoneticPr fontId="3" type="noConversion"/>
  </si>
  <si>
    <t>개  정 안</t>
    <phoneticPr fontId="3" type="noConversion"/>
  </si>
  <si>
    <t>현      행</t>
    <phoneticPr fontId="3" type="noConversion"/>
  </si>
  <si>
    <t>□ 실거래가 9억원 초과 겸용주택*의 양도소득금액 계산</t>
    <phoneticPr fontId="3" type="noConversion"/>
  </si>
  <si>
    <t>□ 주택과 주택외 부분 분리하여 양도소득금액 계산</t>
    <phoneticPr fontId="3" type="noConversion"/>
  </si>
  <si>
    <t>* 하나의 건물이 주택+주택외 부분으로 복합된 것</t>
    <phoneticPr fontId="3" type="noConversion"/>
  </si>
  <si>
    <t>※ 주택·주택외 부분 연면적과 무관</t>
    <phoneticPr fontId="3" type="noConversion"/>
  </si>
  <si>
    <t>ㅇ 주택 연면적 ≤ 주택외 부분 연면적</t>
    <phoneticPr fontId="3" type="noConversion"/>
  </si>
  <si>
    <t xml:space="preserve">    : 주택부분만 주택으로 봄</t>
    <phoneticPr fontId="3" type="noConversion"/>
  </si>
  <si>
    <t>ㅇ 주택 연면적 &gt; 주택외 부분 연면적</t>
    <phoneticPr fontId="3" type="noConversion"/>
  </si>
  <si>
    <t xml:space="preserve">    : 전부를 주택으로 봄</t>
    <phoneticPr fontId="3" type="noConversion"/>
  </si>
  <si>
    <t>ㅇ (좌 동)</t>
    <phoneticPr fontId="3" type="noConversion"/>
  </si>
  <si>
    <t>ㅇ 주택부분만 주택으로 봄</t>
    <phoneticPr fontId="3" type="noConversion"/>
  </si>
  <si>
    <t>&lt;개정이유&gt; 9억원 초과 겸용주택은 주택과 주택외 부분을 분리하여 과세하도록 합리화</t>
    <phoneticPr fontId="3" type="noConversion"/>
  </si>
  <si>
    <t>http://cafe.daum.net/transtax/6mX8/74</t>
    <phoneticPr fontId="3" type="noConversion"/>
  </si>
  <si>
    <t>2012.06.29. 비과세 되는 1세대 1주택 보유기간 단축(3년→2년) 및 일시적 2주택자 대체취득기간 연장(2년→3년) 시행</t>
    <phoneticPr fontId="3" type="noConversion"/>
  </si>
  <si>
    <t>⑤ 1세대 1주택자 장기보유특별공제에 거주기간 요건 추가(소득법 §95)</t>
    <phoneticPr fontId="3" type="noConversion"/>
  </si>
  <si>
    <t>&lt;개정이유&gt; 보유주택에 거주하는 실수요자 중심으로 제도 전환</t>
    <phoneticPr fontId="3" type="noConversion"/>
  </si>
  <si>
    <t>&lt;적용시기&gt; ‘21.1.1. 이후 양도하는 분부터 적용</t>
    <phoneticPr fontId="3" type="noConversion"/>
  </si>
  <si>
    <t>http://cafe.daum.net/transtax/6zKa/253</t>
    <phoneticPr fontId="3" type="noConversion"/>
  </si>
  <si>
    <r>
      <t xml:space="preserve">⑥ 조정대상지역 다주택자 양도소득세 중과세율 인상 및 주택 수 계산시 </t>
    </r>
    <r>
      <rPr>
        <b/>
        <sz val="16"/>
        <color rgb="FFC00000"/>
        <rFont val="맑은 고딕"/>
        <family val="3"/>
        <charset val="129"/>
        <scheme val="minor"/>
      </rPr>
      <t>분양권</t>
    </r>
    <r>
      <rPr>
        <b/>
        <sz val="16"/>
        <color rgb="FF0070C0"/>
        <rFont val="맑은 고딕"/>
        <family val="3"/>
        <charset val="129"/>
        <scheme val="minor"/>
      </rPr>
      <t>도 포함(소득법 §89, 104)</t>
    </r>
    <phoneticPr fontId="3" type="noConversion"/>
  </si>
  <si>
    <t>&lt;개정이유&gt; 조합원입주권과 분양권 간의 과세형평 제고</t>
    <phoneticPr fontId="3" type="noConversion"/>
  </si>
  <si>
    <t>&lt;적용시기&gt; (세율 인상) ‘21.6.1. 이후 양도하는 분부터 적용</t>
    <phoneticPr fontId="3" type="noConversion"/>
  </si>
  <si>
    <t>(주택수에 분양권 포함) ’21.1.1. 이후 양도하는 분부터 적용</t>
    <phoneticPr fontId="3" type="noConversion"/>
  </si>
  <si>
    <t>⑦ 2년 미만 보유 주택 등에 대한 양도소득세율 인상(소득법 §104)</t>
    <phoneticPr fontId="3" type="noConversion"/>
  </si>
  <si>
    <t>&lt;개정이유&gt; 단기보유 주택에 대한 과세형평 제고</t>
    <phoneticPr fontId="3" type="noConversion"/>
  </si>
  <si>
    <t>&lt;적용시기&gt; ‘21.6.1. 이후 양도하는 분부터 적용</t>
    <phoneticPr fontId="3" type="noConversion"/>
  </si>
  <si>
    <t>http://www.etaxkorea.net/sub/sub_page.php?sp=s010505&amp;md=show&amp;code=06&amp;m_code=1</t>
    <phoneticPr fontId="3" type="noConversion"/>
  </si>
  <si>
    <t>조정대상지역</t>
    <phoneticPr fontId="3" type="noConversion"/>
  </si>
  <si>
    <t xml:space="preserve"> 「소득세법 시행령」제155조[ 1세대1주택의 특례 ] 1항에 따라 신고서를 제출합니다.</t>
    <phoneticPr fontId="4" type="noConversion"/>
  </si>
  <si>
    <t>1세대의 판정</t>
    <phoneticPr fontId="3" type="noConversion"/>
  </si>
  <si>
    <t>http://cafe.daum.net/transtax/6mX8/41</t>
    <phoneticPr fontId="3" type="noConversion"/>
  </si>
  <si>
    <t>2년이상보유(ⓒ-ⓐ)
(비거주자3년)</t>
    <phoneticPr fontId="4" type="noConversion"/>
  </si>
  <si>
    <t>아산시 배방읍 장재리 1204번지 205동 1404호</t>
    <phoneticPr fontId="3" type="noConversion"/>
  </si>
  <si>
    <t>https://cafe.daum.net/transtax/6mX8/161</t>
    <phoneticPr fontId="3" type="noConversion"/>
  </si>
  <si>
    <t>1세대1주택 비과세</t>
    <phoneticPr fontId="3" type="noConversion"/>
  </si>
  <si>
    <t>거주자</t>
    <phoneticPr fontId="3" type="noConversion"/>
  </si>
  <si>
    <t>비거주자</t>
    <phoneticPr fontId="3" type="noConversion"/>
  </si>
  <si>
    <t>소득세법시행령 제154조  [ 1세대1주택의 범위 ]
소득세법시행령 제155조 [ 1세대1주택의 특례 ]</t>
  </si>
  <si>
    <t>양도자관계</t>
    <phoneticPr fontId="4" type="noConversion"/>
  </si>
  <si>
    <t>공동지분</t>
    <phoneticPr fontId="4" type="noConversion"/>
  </si>
  <si>
    <t>단독</t>
    <phoneticPr fontId="4" type="noConversion"/>
  </si>
  <si>
    <t>본인</t>
    <phoneticPr fontId="3" type="noConversion"/>
  </si>
  <si>
    <t>연락처</t>
    <phoneticPr fontId="3" type="noConversion"/>
  </si>
  <si>
    <t>양도주택 소유자와 세대원이 보유하고 있는 다른 주택이나 입주권·분양권이 있습니까?</t>
    <phoneticPr fontId="3" type="noConversion"/>
  </si>
  <si>
    <t>주민등록번호</t>
    <phoneticPr fontId="4" type="noConversion"/>
  </si>
  <si>
    <t>양도주택</t>
    <phoneticPr fontId="3" type="noConversion"/>
  </si>
  <si>
    <r>
      <t xml:space="preserve">  ⑧ 양도일 현재 다른주택소유여부
      </t>
    </r>
    <r>
      <rPr>
        <b/>
        <sz val="9"/>
        <color rgb="FFFF0000"/>
        <rFont val="돋움"/>
        <family val="3"/>
        <charset val="129"/>
      </rPr>
      <t>(세대원포함)</t>
    </r>
    <phoneticPr fontId="4" type="noConversion"/>
  </si>
  <si>
    <r>
      <t>⑨ 면적(㎡)
[</t>
    </r>
    <r>
      <rPr>
        <b/>
        <sz val="8"/>
        <color rgb="FFC00000"/>
        <rFont val="맑은 고딕"/>
        <family val="3"/>
        <charset val="129"/>
        <scheme val="minor"/>
      </rPr>
      <t>2022.1.1.이후양도</t>
    </r>
    <r>
      <rPr>
        <sz val="8"/>
        <color theme="1"/>
        <rFont val="맑은 고딕"/>
        <family val="3"/>
        <charset val="129"/>
        <scheme val="minor"/>
      </rPr>
      <t xml:space="preserve">
주거.상업.공업지역 3배</t>
    </r>
    <r>
      <rPr>
        <sz val="11"/>
        <color theme="1"/>
        <rFont val="맑은 고딕"/>
        <family val="3"/>
        <charset val="129"/>
        <scheme val="minor"/>
      </rPr>
      <t>]</t>
    </r>
    <phoneticPr fontId="3" type="noConversion"/>
  </si>
  <si>
    <t>3·2·1년내처분(ⓒ-ⓑ)</t>
    <phoneticPr fontId="4" type="noConversion"/>
  </si>
  <si>
    <t>ㅇ. 조정대상지역 일시적 2주택</t>
    <phoneticPr fontId="3" type="noConversion"/>
  </si>
  <si>
    <t xml:space="preserve">ㅇ. 2021.1.1. 이후 </t>
    <phoneticPr fontId="3" type="noConversion"/>
  </si>
  <si>
    <t xml:space="preserve">    · 취득 일반분양권 주택수 포함</t>
    <phoneticPr fontId="3" type="noConversion"/>
  </si>
  <si>
    <t xml:space="preserve">    · 최종적으로 1주택만 보유하게 된 날로부터 보유기간 기산</t>
    <phoneticPr fontId="3" type="noConversion"/>
  </si>
  <si>
    <t>취득 후 조정대상</t>
    <phoneticPr fontId="3" type="noConversion"/>
  </si>
  <si>
    <t>취득 전 조정대상</t>
    <phoneticPr fontId="3" type="noConversion"/>
  </si>
  <si>
    <r>
      <rPr>
        <sz val="11"/>
        <color theme="1"/>
        <rFont val="맑은 고딕"/>
        <family val="2"/>
        <charset val="129"/>
        <scheme val="minor"/>
      </rPr>
      <t>④</t>
    </r>
    <r>
      <rPr>
        <sz val="11"/>
        <color rgb="FF0070C0"/>
        <rFont val="맑은 고딕"/>
        <family val="3"/>
        <charset val="129"/>
        <scheme val="minor"/>
      </rPr>
      <t>양도주택</t>
    </r>
    <phoneticPr fontId="4" type="noConversion"/>
  </si>
  <si>
    <t>⑤취득주택</t>
    <phoneticPr fontId="4" type="noConversion"/>
  </si>
  <si>
    <t>현재 조정外</t>
    <phoneticPr fontId="3" type="noConversion"/>
  </si>
  <si>
    <t xml:space="preserve">    · 2018.9.14.일 이후 신규 취득(계약금)하는 주택부터 적용 </t>
    <phoneticPr fontId="3" type="noConversion"/>
  </si>
  <si>
    <t xml:space="preserve">    · (종전주택 3년이내 → 2년 이내 처분)</t>
    <phoneticPr fontId="3" type="noConversion"/>
  </si>
  <si>
    <t xml:space="preserve">    · 2017.8.3.이후 취득 조정대상지역 2년 이상 거주 요건</t>
    <phoneticPr fontId="3" type="noConversion"/>
  </si>
  <si>
    <t xml:space="preserve">    · 신규주택(조정대상지역) 취득 후 1년 이내 전입하고</t>
    <phoneticPr fontId="3" type="noConversion"/>
  </si>
  <si>
    <t xml:space="preserve">    · 1년 이내 종전주택(조정대상지역상태)을 양도</t>
    <phoneticPr fontId="3" type="noConversion"/>
  </si>
  <si>
    <t xml:space="preserve">    · 처분과 전입 하나라도 1년이상이면 다주택자 기준 양도세 중과 과세</t>
    <phoneticPr fontId="3" type="noConversion"/>
  </si>
  <si>
    <t>○ 2020.2.11. 시행 양도 (2019.12.17.이후 신규로 취득하는 조정대상지역 내 주택에 적용)</t>
    <phoneticPr fontId="3" type="noConversion"/>
  </si>
  <si>
    <t>양도일 현재 조정대상</t>
    <phoneticPr fontId="3" type="noConversion"/>
  </si>
  <si>
    <t>양도자와 양수인의관계</t>
    <phoneticPr fontId="3" type="noConversion"/>
  </si>
  <si>
    <t>특수관계자일 경우 이체증명서첨부</t>
    <phoneticPr fontId="3" type="noConversion"/>
  </si>
  <si>
    <t>조정지역 지정일</t>
    <phoneticPr fontId="3" type="noConversion"/>
  </si>
  <si>
    <t>양도주택(세대원포함) 입주일~퇴거일</t>
    <phoneticPr fontId="3" type="noConversion"/>
  </si>
  <si>
    <t>취득(신규)주택 1년이내 전입</t>
    <phoneticPr fontId="3" type="noConversion"/>
  </si>
  <si>
    <t>종전주택 1년이내 양도</t>
    <phoneticPr fontId="3" type="noConversion"/>
  </si>
  <si>
    <t>주황규</t>
  </si>
  <si>
    <t>이정재</t>
    <phoneticPr fontId="3" type="noConversion"/>
  </si>
  <si>
    <t>070-7836-1641</t>
    <phoneticPr fontId="3" type="noConversion"/>
  </si>
  <si>
    <t>041-567-6764</t>
    <phoneticPr fontId="3" type="noConversion"/>
  </si>
  <si>
    <t xml:space="preserve">  ⑮ □보 유 기 간 | □처 분 기 간</t>
  </si>
  <si>
    <t>□ OK □ N/A</t>
    <phoneticPr fontId="3" type="noConversion"/>
  </si>
  <si>
    <t>□ OK □ OTHER □ N/A</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</si>
</sst>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quot;₩&quot;* #,##0_-;\-&quot;₩&quot;* #,##0_-;_-&quot;₩&quot;* &quot;-&quot;_-;_-@_-"/>
    <numFmt numFmtId="41" formatCode="_-* #,##0_-;\-* #,##0_-;_-* &quot;-&quot;_-;_-@_-"/>
    <numFmt numFmtId="176" formatCode="000000\-0000000"/>
    <numFmt numFmtId="177" formatCode="_-&quot;₩&quot;#,##0&quot;원&quot;;\-&quot;₩&quot;* #,##0_-;_-&quot;₩&quot;* &quot;-&quot;_-;_-@_-"/>
    <numFmt numFmtId="178" formatCode="yyyy&quot;년&quot;\ m&quot;월&quot;\ d&quot;일&quot;;@"/>
    <numFmt numFmtId="179" formatCode="0.0000_ &quot;㎡&quot;"/>
    <numFmt numFmtId="180" formatCode="0.00_ &quot;배&quot;"/>
    <numFmt numFmtId="181" formatCode="yyyy&quot;년&quot;\ mm&quot;월&quot;\ dd&quot;일&quot;;@"/>
    <numFmt numFmtId="182" formatCode="General&quot;세&quot;"/>
    <numFmt numFmtId="183" formatCode="#,##0&quot;원&quot;"/>
    <numFmt numFmtId="184" formatCode="_-* #,##0_-&quot;원&quot;;\-* #,##0_-;_-* &quot;-&quot;_-;_-@_-"/>
    <numFmt numFmtId="185" formatCode="yyyy\.mm\.dd"/>
  </numFmts>
  <fonts count="81">
    <font>
      <sz val="11"/>
      <color theme="1"/>
      <name val="맑은 고딕"/>
      <family val="2"/>
      <charset val="129"/>
      <scheme val="minor"/>
    </font>
    <font>
      <sz val="11"/>
      <color theme="1"/>
      <name val="맑은 고딕"/>
      <family val="2"/>
      <charset val="129"/>
      <scheme val="minor"/>
    </font>
    <font>
      <sz val="10"/>
      <name val="돋움"/>
      <family val="3"/>
      <charset val="129"/>
    </font>
    <font>
      <sz val="8"/>
      <name val="맑은 고딕"/>
      <family val="2"/>
      <charset val="129"/>
      <scheme val="minor"/>
    </font>
    <font>
      <sz val="8"/>
      <name val="돋움"/>
      <family val="3"/>
      <charset val="129"/>
    </font>
    <font>
      <b/>
      <sz val="18"/>
      <color rgb="FF7030A0"/>
      <name val="돋움"/>
      <family val="3"/>
      <charset val="129"/>
    </font>
    <font>
      <b/>
      <sz val="11"/>
      <color rgb="FF7030A0"/>
      <name val="돋움"/>
      <family val="3"/>
      <charset val="129"/>
    </font>
    <font>
      <sz val="11"/>
      <color rgb="FF7030A0"/>
      <name val="돋움"/>
      <family val="3"/>
      <charset val="129"/>
    </font>
    <font>
      <sz val="9"/>
      <color rgb="FF7030A0"/>
      <name val="돋움"/>
      <family val="3"/>
      <charset val="129"/>
    </font>
    <font>
      <sz val="10"/>
      <color rgb="FF7030A0"/>
      <name val="돋움"/>
      <family val="3"/>
      <charset val="129"/>
    </font>
    <font>
      <sz val="9"/>
      <name val="돋움"/>
      <family val="3"/>
      <charset val="129"/>
    </font>
    <font>
      <b/>
      <sz val="16"/>
      <color rgb="FF7030A0"/>
      <name val="돋움"/>
      <family val="3"/>
      <charset val="129"/>
    </font>
    <font>
      <b/>
      <sz val="14"/>
      <name val="돋움"/>
      <family val="3"/>
      <charset val="129"/>
    </font>
    <font>
      <b/>
      <sz val="11"/>
      <name val="돋움"/>
      <family val="3"/>
      <charset val="129"/>
    </font>
    <font>
      <b/>
      <sz val="9"/>
      <color indexed="81"/>
      <name val="Tahoma"/>
      <family val="2"/>
    </font>
    <font>
      <b/>
      <sz val="9"/>
      <color indexed="81"/>
      <name val="돋움"/>
      <family val="3"/>
      <charset val="129"/>
    </font>
    <font>
      <b/>
      <sz val="10"/>
      <color rgb="FF7030A0"/>
      <name val="돋움"/>
      <family val="3"/>
      <charset val="129"/>
    </font>
    <font>
      <sz val="10"/>
      <color theme="1"/>
      <name val="맑은 고딕"/>
      <family val="2"/>
      <charset val="129"/>
      <scheme val="minor"/>
    </font>
    <font>
      <sz val="12"/>
      <color rgb="FF7030A0"/>
      <name val="굴림"/>
      <family val="3"/>
      <charset val="129"/>
    </font>
    <font>
      <b/>
      <sz val="11"/>
      <color rgb="FF7030A0"/>
      <name val="굴림"/>
      <family val="3"/>
      <charset val="129"/>
    </font>
    <font>
      <sz val="11"/>
      <color rgb="FF7030A0"/>
      <name val="굴림"/>
      <family val="3"/>
      <charset val="129"/>
    </font>
    <font>
      <sz val="7"/>
      <color rgb="FF7030A0"/>
      <name val="굴림"/>
      <family val="3"/>
      <charset val="129"/>
    </font>
    <font>
      <sz val="11"/>
      <color theme="1"/>
      <name val="굴림"/>
      <family val="3"/>
      <charset val="129"/>
    </font>
    <font>
      <sz val="8"/>
      <color rgb="FF7030A0"/>
      <name val="돋움"/>
      <family val="3"/>
      <charset val="129"/>
    </font>
    <font>
      <sz val="8"/>
      <color theme="1"/>
      <name val="돋움"/>
      <family val="3"/>
      <charset val="129"/>
    </font>
    <font>
      <b/>
      <sz val="10"/>
      <name val="돋움"/>
      <family val="3"/>
      <charset val="129"/>
    </font>
    <font>
      <sz val="9"/>
      <color theme="1"/>
      <name val="맑은 고딕"/>
      <family val="2"/>
      <charset val="129"/>
      <scheme val="minor"/>
    </font>
    <font>
      <sz val="9"/>
      <color theme="1"/>
      <name val="맑은 고딕"/>
      <family val="3"/>
      <charset val="129"/>
      <scheme val="minor"/>
    </font>
    <font>
      <sz val="10"/>
      <color rgb="FFC00000"/>
      <name val="돋움"/>
      <family val="3"/>
      <charset val="129"/>
    </font>
    <font>
      <sz val="7"/>
      <color rgb="FFC00000"/>
      <name val="돋움"/>
      <family val="3"/>
      <charset val="129"/>
    </font>
    <font>
      <sz val="11"/>
      <color rgb="FF7030A0"/>
      <name val="맑은 고딕"/>
      <family val="2"/>
      <charset val="129"/>
      <scheme val="minor"/>
    </font>
    <font>
      <sz val="11"/>
      <color rgb="FF002060"/>
      <name val="돋움"/>
      <family val="3"/>
      <charset val="129"/>
    </font>
    <font>
      <b/>
      <sz val="11"/>
      <color rgb="FF002060"/>
      <name val="맑은 고딕"/>
      <family val="3"/>
      <charset val="129"/>
      <scheme val="minor"/>
    </font>
    <font>
      <b/>
      <sz val="11"/>
      <color rgb="FFC00000"/>
      <name val="맑은 고딕"/>
      <family val="3"/>
      <charset val="129"/>
      <scheme val="minor"/>
    </font>
    <font>
      <b/>
      <sz val="11"/>
      <color rgb="FF7030A0"/>
      <name val="맑은 고딕"/>
      <family val="3"/>
      <charset val="129"/>
      <scheme val="minor"/>
    </font>
    <font>
      <b/>
      <u/>
      <sz val="11"/>
      <color rgb="FF7030A0"/>
      <name val="맑은 고딕"/>
      <family val="3"/>
      <charset val="129"/>
      <scheme val="minor"/>
    </font>
    <font>
      <sz val="11"/>
      <color theme="1"/>
      <name val="맑은 고딕"/>
      <family val="3"/>
      <charset val="129"/>
      <scheme val="minor"/>
    </font>
    <font>
      <b/>
      <i/>
      <sz val="11"/>
      <color rgb="FF7030A0"/>
      <name val="맑은 고딕"/>
      <family val="3"/>
      <charset val="129"/>
      <scheme val="minor"/>
    </font>
    <font>
      <sz val="11"/>
      <color rgb="FFC00000"/>
      <name val="맑은 고딕"/>
      <family val="3"/>
      <charset val="129"/>
      <scheme val="minor"/>
    </font>
    <font>
      <sz val="11"/>
      <color rgb="FFFF0000"/>
      <name val="맑은 고딕"/>
      <family val="3"/>
      <charset val="129"/>
      <scheme val="minor"/>
    </font>
    <font>
      <sz val="10"/>
      <color theme="1"/>
      <name val="맑은 고딕"/>
      <family val="3"/>
      <charset val="129"/>
      <scheme val="minor"/>
    </font>
    <font>
      <sz val="9"/>
      <color rgb="FFFF0000"/>
      <name val="맑은 고딕"/>
      <family val="3"/>
      <charset val="129"/>
      <scheme val="minor"/>
    </font>
    <font>
      <b/>
      <u/>
      <sz val="9"/>
      <color theme="1"/>
      <name val="맑은 고딕"/>
      <family val="3"/>
      <charset val="129"/>
      <scheme val="minor"/>
    </font>
    <font>
      <u/>
      <sz val="11"/>
      <color theme="10"/>
      <name val="맑은 고딕"/>
      <family val="2"/>
      <charset val="129"/>
      <scheme val="minor"/>
    </font>
    <font>
      <b/>
      <sz val="9"/>
      <color rgb="FFFF0000"/>
      <name val="맑은 고딕"/>
      <family val="3"/>
      <charset val="129"/>
      <scheme val="minor"/>
    </font>
    <font>
      <sz val="8"/>
      <color theme="1"/>
      <name val="맑은 고딕"/>
      <family val="3"/>
      <charset val="129"/>
      <scheme val="minor"/>
    </font>
    <font>
      <sz val="6"/>
      <color theme="1"/>
      <name val="맑은 고딕"/>
      <family val="3"/>
      <charset val="129"/>
      <scheme val="minor"/>
    </font>
    <font>
      <b/>
      <sz val="11"/>
      <color rgb="FF002060"/>
      <name val="돋움"/>
      <family val="3"/>
      <charset val="129"/>
    </font>
    <font>
      <b/>
      <sz val="10"/>
      <color rgb="FFFF0000"/>
      <name val="돋움"/>
      <family val="3"/>
      <charset val="129"/>
    </font>
    <font>
      <sz val="6"/>
      <name val="돋움"/>
      <family val="3"/>
      <charset val="129"/>
    </font>
    <font>
      <sz val="8"/>
      <color rgb="FFFF0000"/>
      <name val="돋움"/>
      <family val="3"/>
      <charset val="129"/>
    </font>
    <font>
      <sz val="6"/>
      <color rgb="FFFF0000"/>
      <name val="돋움"/>
      <family val="3"/>
      <charset val="129"/>
    </font>
    <font>
      <b/>
      <sz val="14"/>
      <color rgb="FF7030A0"/>
      <name val="맑은 고딕"/>
      <family val="3"/>
      <charset val="129"/>
      <scheme val="minor"/>
    </font>
    <font>
      <sz val="11"/>
      <color rgb="FFC00000"/>
      <name val="맑은 고딕"/>
      <family val="2"/>
      <charset val="129"/>
      <scheme val="minor"/>
    </font>
    <font>
      <b/>
      <sz val="11"/>
      <color theme="3" tint="-0.249977111117893"/>
      <name val="맑은 고딕"/>
      <family val="3"/>
      <charset val="129"/>
      <scheme val="minor"/>
    </font>
    <font>
      <u/>
      <sz val="11"/>
      <color rgb="FFC00000"/>
      <name val="맑은 고딕"/>
      <family val="3"/>
      <charset val="129"/>
      <scheme val="minor"/>
    </font>
    <font>
      <b/>
      <sz val="11"/>
      <color rgb="FF0070C0"/>
      <name val="맑은 고딕"/>
      <family val="3"/>
      <charset val="129"/>
      <scheme val="minor"/>
    </font>
    <font>
      <b/>
      <u/>
      <sz val="11"/>
      <color rgb="FFC00000"/>
      <name val="맑은 고딕"/>
      <family val="3"/>
      <charset val="129"/>
      <scheme val="minor"/>
    </font>
    <font>
      <b/>
      <u/>
      <sz val="11"/>
      <color theme="3" tint="-0.249977111117893"/>
      <name val="맑은 고딕"/>
      <family val="3"/>
      <charset val="129"/>
      <scheme val="minor"/>
    </font>
    <font>
      <b/>
      <u/>
      <sz val="11"/>
      <color rgb="FF0070C0"/>
      <name val="맑은 고딕"/>
      <family val="3"/>
      <charset val="129"/>
      <scheme val="minor"/>
    </font>
    <font>
      <b/>
      <sz val="11"/>
      <color theme="2" tint="-0.499984740745262"/>
      <name val="맑은 고딕"/>
      <family val="3"/>
      <charset val="129"/>
      <scheme val="minor"/>
    </font>
    <font>
      <b/>
      <sz val="11"/>
      <color rgb="FFFF0000"/>
      <name val="맑은 고딕"/>
      <family val="3"/>
      <charset val="129"/>
      <scheme val="minor"/>
    </font>
    <font>
      <b/>
      <u/>
      <sz val="11"/>
      <color rgb="FFFF0000"/>
      <name val="맑은 고딕"/>
      <family val="3"/>
      <charset val="129"/>
      <scheme val="minor"/>
    </font>
    <font>
      <b/>
      <u/>
      <sz val="11"/>
      <color theme="6" tint="-0.499984740745262"/>
      <name val="맑은 고딕"/>
      <family val="3"/>
      <charset val="129"/>
      <scheme val="minor"/>
    </font>
    <font>
      <b/>
      <sz val="11"/>
      <color theme="9" tint="-0.499984740745262"/>
      <name val="맑은 고딕"/>
      <family val="3"/>
      <charset val="129"/>
      <scheme val="minor"/>
    </font>
    <font>
      <sz val="11"/>
      <color rgb="FF7030A0"/>
      <name val="맑은 고딕"/>
      <family val="3"/>
      <charset val="129"/>
      <scheme val="minor"/>
    </font>
    <font>
      <sz val="11"/>
      <color rgb="FF0070C0"/>
      <name val="맑은 고딕"/>
      <family val="3"/>
      <charset val="129"/>
      <scheme val="minor"/>
    </font>
    <font>
      <b/>
      <sz val="8"/>
      <color rgb="FFC00000"/>
      <name val="맑은 고딕"/>
      <family val="3"/>
      <charset val="129"/>
      <scheme val="minor"/>
    </font>
    <font>
      <b/>
      <sz val="11"/>
      <color theme="1"/>
      <name val="맑은 고딕"/>
      <family val="3"/>
      <charset val="129"/>
      <scheme val="minor"/>
    </font>
    <font>
      <b/>
      <u/>
      <sz val="9"/>
      <color indexed="81"/>
      <name val="돋움"/>
      <family val="3"/>
      <charset val="129"/>
    </font>
    <font>
      <b/>
      <u/>
      <sz val="9"/>
      <color indexed="81"/>
      <name val="Tahoma"/>
      <family val="2"/>
    </font>
    <font>
      <b/>
      <sz val="9"/>
      <color indexed="81"/>
      <name val="맑은 고딕"/>
      <family val="2"/>
      <charset val="129"/>
    </font>
    <font>
      <b/>
      <u/>
      <sz val="6"/>
      <color theme="1"/>
      <name val="맑은 고딕"/>
      <family val="3"/>
      <charset val="129"/>
      <scheme val="minor"/>
    </font>
    <font>
      <b/>
      <sz val="16"/>
      <color rgb="FF0070C0"/>
      <name val="맑은 고딕"/>
      <family val="3"/>
      <charset val="129"/>
      <scheme val="minor"/>
    </font>
    <font>
      <b/>
      <sz val="16"/>
      <color rgb="FFC00000"/>
      <name val="맑은 고딕"/>
      <family val="3"/>
      <charset val="129"/>
      <scheme val="minor"/>
    </font>
    <font>
      <sz val="6"/>
      <color rgb="FFC00000"/>
      <name val="돋움"/>
      <family val="3"/>
      <charset val="129"/>
    </font>
    <font>
      <sz val="9"/>
      <name val="Malgun Gothic"/>
      <family val="3"/>
    </font>
    <font>
      <b/>
      <sz val="11"/>
      <color theme="1"/>
      <name val="돋움"/>
      <family val="3"/>
      <charset val="129"/>
    </font>
    <font>
      <b/>
      <sz val="9"/>
      <color rgb="FFFF0000"/>
      <name val="돋움"/>
      <family val="3"/>
      <charset val="129"/>
    </font>
    <font>
      <sz val="8"/>
      <color theme="1"/>
      <name val="맑은 고딕"/>
      <family val="2"/>
      <charset val="129"/>
      <scheme val="minor"/>
    </font>
    <font>
      <u/>
      <sz val="9"/>
      <color theme="10"/>
      <name val="맑은 고딕"/>
      <family val="2"/>
      <charset val="129"/>
      <scheme val="minor"/>
    </font>
  </fonts>
  <fills count="10">
    <fill>
      <patternFill patternType="none"/>
    </fill>
    <fill>
      <patternFill patternType="gray125"/>
    </fill>
    <fill>
      <patternFill patternType="solid">
        <fgColor theme="2"/>
        <bgColor indexed="64"/>
      </patternFill>
    </fill>
    <fill>
      <patternFill patternType="solid">
        <fgColor theme="5" tint="0.79998168889431442"/>
        <bgColor indexed="64"/>
      </patternFill>
    </fill>
    <fill>
      <patternFill patternType="solid">
        <fgColor rgb="FFFFC000"/>
        <bgColor indexed="64"/>
      </patternFill>
    </fill>
    <fill>
      <patternFill patternType="solid">
        <fgColor rgb="FFFFFF00"/>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8" tint="0.79998168889431442"/>
        <bgColor indexed="64"/>
      </patternFill>
    </fill>
  </fills>
  <borders count="102">
    <border>
      <left/>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top/>
      <bottom/>
      <diagonal/>
    </border>
    <border>
      <left/>
      <right style="hair">
        <color indexed="64"/>
      </right>
      <top/>
      <bottom/>
      <diagonal/>
    </border>
    <border diagonalDown="1">
      <left/>
      <right/>
      <top/>
      <bottom/>
      <diagonal style="hair">
        <color indexed="64"/>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bottom style="hair">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style="thin">
        <color rgb="FFFF0000"/>
      </left>
      <right/>
      <top style="thin">
        <color rgb="FFFF0000"/>
      </top>
      <bottom/>
      <diagonal/>
    </border>
    <border>
      <left/>
      <right/>
      <top style="thin">
        <color rgb="FFFF0000"/>
      </top>
      <bottom/>
      <diagonal/>
    </border>
    <border>
      <left/>
      <right style="hair">
        <color indexed="64"/>
      </right>
      <top style="thin">
        <color rgb="FFFF0000"/>
      </top>
      <bottom/>
      <diagonal/>
    </border>
    <border>
      <left style="hair">
        <color indexed="64"/>
      </left>
      <right/>
      <top style="thin">
        <color rgb="FFFF0000"/>
      </top>
      <bottom/>
      <diagonal/>
    </border>
    <border>
      <left/>
      <right style="thin">
        <color rgb="FFFF0000"/>
      </right>
      <top style="thin">
        <color rgb="FFFF0000"/>
      </top>
      <bottom/>
      <diagonal/>
    </border>
    <border>
      <left/>
      <right style="medium">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hair">
        <color indexed="64"/>
      </top>
      <bottom/>
      <diagonal/>
    </border>
    <border>
      <left/>
      <right style="thin">
        <color indexed="64"/>
      </right>
      <top/>
      <bottom style="hair">
        <color indexed="64"/>
      </bottom>
      <diagonal/>
    </border>
    <border>
      <left/>
      <right style="thin">
        <color rgb="FFFF0000"/>
      </right>
      <top style="hair">
        <color indexed="64"/>
      </top>
      <bottom style="hair">
        <color indexed="64"/>
      </bottom>
      <diagonal/>
    </border>
    <border>
      <left style="thin">
        <color rgb="FFFF0000"/>
      </left>
      <right style="hair">
        <color indexed="64"/>
      </right>
      <top style="hair">
        <color indexed="64"/>
      </top>
      <bottom style="hair">
        <color rgb="FFFF0000"/>
      </bottom>
      <diagonal/>
    </border>
    <border diagonalDown="1">
      <left/>
      <right/>
      <top style="thin">
        <color indexed="64"/>
      </top>
      <bottom/>
      <diagonal style="hair">
        <color indexed="64"/>
      </diagonal>
    </border>
    <border diagonalDown="1">
      <left/>
      <right style="thin">
        <color indexed="64"/>
      </right>
      <top style="thin">
        <color indexed="64"/>
      </top>
      <bottom/>
      <diagonal style="hair">
        <color indexed="64"/>
      </diagonal>
    </border>
    <border diagonalDown="1">
      <left/>
      <right style="thin">
        <color indexed="64"/>
      </right>
      <top/>
      <bottom/>
      <diagonal style="hair">
        <color indexed="64"/>
      </diagonal>
    </border>
    <border diagonalDown="1">
      <left/>
      <right/>
      <top/>
      <bottom style="thin">
        <color indexed="64"/>
      </bottom>
      <diagonal style="hair">
        <color indexed="64"/>
      </diagonal>
    </border>
    <border diagonalDown="1">
      <left/>
      <right style="thin">
        <color indexed="64"/>
      </right>
      <top/>
      <bottom style="thin">
        <color indexed="64"/>
      </bottom>
      <diagonal style="hair">
        <color indexed="64"/>
      </diagonal>
    </border>
    <border>
      <left style="hair">
        <color indexed="64"/>
      </left>
      <right style="thin">
        <color indexed="64"/>
      </right>
      <top/>
      <bottom style="hair">
        <color indexed="64"/>
      </bottom>
      <diagonal/>
    </border>
    <border>
      <left style="thin">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rgb="FFFF0000"/>
      </top>
      <bottom style="thin">
        <color indexed="64"/>
      </bottom>
      <diagonal/>
    </border>
    <border>
      <left/>
      <right style="hair">
        <color indexed="64"/>
      </right>
      <top style="thin">
        <color rgb="FFFF0000"/>
      </top>
      <bottom style="thin">
        <color indexed="64"/>
      </bottom>
      <diagonal/>
    </border>
    <border>
      <left style="hair">
        <color indexed="64"/>
      </left>
      <right/>
      <top style="thin">
        <color rgb="FFFF0000"/>
      </top>
      <bottom style="thin">
        <color indexed="64"/>
      </bottom>
      <diagonal/>
    </border>
    <border>
      <left/>
      <right style="thin">
        <color indexed="64"/>
      </right>
      <top style="thin">
        <color rgb="FFFF0000"/>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bottom style="hair">
        <color indexed="64"/>
      </bottom>
      <diagonal/>
    </border>
    <border>
      <left/>
      <right style="medium">
        <color indexed="64"/>
      </right>
      <top/>
      <bottom style="hair">
        <color indexed="64"/>
      </bottom>
      <diagonal/>
    </border>
    <border>
      <left style="thin">
        <color indexed="64"/>
      </left>
      <right/>
      <top/>
      <bottom style="double">
        <color indexed="64"/>
      </bottom>
      <diagonal/>
    </border>
    <border>
      <left/>
      <right/>
      <top/>
      <bottom style="double">
        <color indexed="64"/>
      </bottom>
      <diagonal/>
    </border>
    <border>
      <left style="thin">
        <color rgb="FFFF0000"/>
      </left>
      <right/>
      <top style="thin">
        <color rgb="FFFF0000"/>
      </top>
      <bottom style="double">
        <color indexed="64"/>
      </bottom>
      <diagonal/>
    </border>
    <border>
      <left/>
      <right/>
      <top style="thin">
        <color rgb="FFFF0000"/>
      </top>
      <bottom style="double">
        <color indexed="64"/>
      </bottom>
      <diagonal/>
    </border>
    <border>
      <left/>
      <right style="hair">
        <color indexed="64"/>
      </right>
      <top style="thin">
        <color rgb="FFFF0000"/>
      </top>
      <bottom style="double">
        <color indexed="64"/>
      </bottom>
      <diagonal/>
    </border>
    <border>
      <left style="hair">
        <color indexed="64"/>
      </left>
      <right/>
      <top style="thin">
        <color rgb="FFFF0000"/>
      </top>
      <bottom style="double">
        <color indexed="64"/>
      </bottom>
      <diagonal/>
    </border>
    <border>
      <left/>
      <right style="thin">
        <color rgb="FFFF0000"/>
      </right>
      <top style="thin">
        <color rgb="FFFF0000"/>
      </top>
      <bottom style="double">
        <color indexed="64"/>
      </bottom>
      <diagonal/>
    </border>
    <border>
      <left style="hair">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medium">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medium">
        <color theme="3" tint="-0.24994659260841701"/>
      </top>
      <bottom style="thin">
        <color indexed="64"/>
      </bottom>
      <diagonal/>
    </border>
    <border>
      <left/>
      <right/>
      <top style="medium">
        <color theme="3" tint="-0.24994659260841701"/>
      </top>
      <bottom style="thin">
        <color indexed="64"/>
      </bottom>
      <diagonal/>
    </border>
    <border>
      <left/>
      <right style="thin">
        <color indexed="64"/>
      </right>
      <top style="medium">
        <color theme="3" tint="-0.24994659260841701"/>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hair">
        <color indexed="64"/>
      </right>
      <top/>
      <bottom style="hair">
        <color indexed="64"/>
      </bottom>
      <diagonal/>
    </border>
  </borders>
  <cellStyleXfs count="5">
    <xf numFmtId="0" fontId="0" fillId="0" borderId="0">
      <alignment vertical="center"/>
    </xf>
    <xf numFmtId="42" fontId="1" fillId="0" borderId="0" applyFont="0" applyFill="0" applyBorder="0" applyAlignment="0" applyProtection="0">
      <alignment vertical="center"/>
    </xf>
    <xf numFmtId="41" fontId="1" fillId="0" borderId="0" applyFont="0" applyFill="0" applyBorder="0" applyAlignment="0" applyProtection="0">
      <alignment vertical="center"/>
    </xf>
    <xf numFmtId="9" fontId="1" fillId="0" borderId="0" applyFont="0" applyFill="0" applyBorder="0" applyAlignment="0" applyProtection="0">
      <alignment vertical="center"/>
    </xf>
    <xf numFmtId="0" fontId="43" fillId="0" borderId="0" applyNumberFormat="0" applyFill="0" applyBorder="0" applyAlignment="0" applyProtection="0">
      <alignment vertical="center"/>
    </xf>
  </cellStyleXfs>
  <cellXfs count="373">
    <xf numFmtId="0" fontId="0" fillId="0" borderId="0" xfId="0">
      <alignment vertical="center"/>
    </xf>
    <xf numFmtId="0" fontId="2" fillId="0" borderId="0" xfId="0" applyFont="1">
      <alignment vertical="center"/>
    </xf>
    <xf numFmtId="0" fontId="0" fillId="0" borderId="0" xfId="0" applyBorder="1">
      <alignment vertical="center"/>
    </xf>
    <xf numFmtId="0" fontId="0" fillId="0" borderId="11" xfId="0" applyBorder="1">
      <alignment vertical="center"/>
    </xf>
    <xf numFmtId="0" fontId="0" fillId="0" borderId="21" xfId="0" applyBorder="1">
      <alignment vertical="center"/>
    </xf>
    <xf numFmtId="0" fontId="2" fillId="0" borderId="0" xfId="0" applyFont="1" applyBorder="1">
      <alignment vertical="center"/>
    </xf>
    <xf numFmtId="0" fontId="12" fillId="0" borderId="0" xfId="0" applyFont="1" applyBorder="1">
      <alignment vertical="center"/>
    </xf>
    <xf numFmtId="0" fontId="10" fillId="0" borderId="11" xfId="0" applyFont="1" applyBorder="1" applyAlignment="1">
      <alignment vertical="center"/>
    </xf>
    <xf numFmtId="0" fontId="10" fillId="0" borderId="0" xfId="0" applyFont="1" applyBorder="1">
      <alignment vertical="center"/>
    </xf>
    <xf numFmtId="0" fontId="10" fillId="0" borderId="21" xfId="0" applyFont="1" applyBorder="1">
      <alignment vertical="center"/>
    </xf>
    <xf numFmtId="0" fontId="10" fillId="0" borderId="0" xfId="0" applyFont="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4" fillId="0" borderId="0" xfId="0" applyFont="1" applyAlignment="1">
      <alignment horizontal="right" vertical="center"/>
    </xf>
    <xf numFmtId="0" fontId="16" fillId="0" borderId="0" xfId="0" applyFont="1" applyBorder="1">
      <alignment vertical="center"/>
    </xf>
    <xf numFmtId="0" fontId="17" fillId="0" borderId="0" xfId="0" applyFont="1" applyBorder="1">
      <alignment vertical="center"/>
    </xf>
    <xf numFmtId="0" fontId="17" fillId="0" borderId="21" xfId="0" applyFont="1" applyBorder="1">
      <alignment vertical="center"/>
    </xf>
    <xf numFmtId="0" fontId="21" fillId="0" borderId="0" xfId="0" applyFont="1" applyBorder="1">
      <alignment vertical="center"/>
    </xf>
    <xf numFmtId="0" fontId="22" fillId="0" borderId="0" xfId="0" applyFont="1">
      <alignment vertical="center"/>
    </xf>
    <xf numFmtId="0" fontId="2" fillId="0" borderId="0" xfId="0" applyFont="1" applyAlignment="1">
      <alignment horizontal="center" vertical="center"/>
    </xf>
    <xf numFmtId="0" fontId="0" fillId="0" borderId="0" xfId="0" applyAlignment="1">
      <alignment horizontal="center" vertical="center"/>
    </xf>
    <xf numFmtId="0" fontId="10" fillId="0" borderId="0" xfId="0" applyFont="1" applyAlignment="1">
      <alignment horizontal="center" vertical="center"/>
    </xf>
    <xf numFmtId="0" fontId="0" fillId="0" borderId="28" xfId="0" applyBorder="1">
      <alignment vertical="center"/>
    </xf>
    <xf numFmtId="0" fontId="0" fillId="4" borderId="28" xfId="0" applyFill="1" applyBorder="1" applyAlignment="1">
      <alignment horizontal="center" vertical="center"/>
    </xf>
    <xf numFmtId="182" fontId="0" fillId="4" borderId="28" xfId="0" applyNumberFormat="1" applyFill="1" applyBorder="1" applyAlignment="1">
      <alignment horizontal="center" vertical="center"/>
    </xf>
    <xf numFmtId="0" fontId="26" fillId="0" borderId="28" xfId="0" applyFont="1" applyBorder="1" applyAlignment="1">
      <alignment horizontal="center" vertical="center"/>
    </xf>
    <xf numFmtId="0" fontId="27" fillId="0" borderId="28" xfId="0" applyFont="1" applyBorder="1" applyAlignment="1">
      <alignment horizontal="center" vertical="center"/>
    </xf>
    <xf numFmtId="0" fontId="27" fillId="0" borderId="28" xfId="0" applyFont="1" applyBorder="1" applyAlignment="1">
      <alignment horizontal="center" vertical="center" wrapText="1"/>
    </xf>
    <xf numFmtId="0" fontId="26" fillId="0" borderId="28" xfId="0" applyFont="1" applyBorder="1" applyAlignment="1">
      <alignment horizontal="center" vertical="center" wrapText="1"/>
    </xf>
    <xf numFmtId="0" fontId="6" fillId="0" borderId="28" xfId="0" applyFont="1" applyBorder="1" applyAlignment="1">
      <alignment horizontal="center" vertical="center" shrinkToFit="1"/>
    </xf>
    <xf numFmtId="14" fontId="0" fillId="0" borderId="0" xfId="0" applyNumberFormat="1">
      <alignment vertical="center"/>
    </xf>
    <xf numFmtId="14" fontId="0" fillId="6" borderId="28" xfId="0" applyNumberFormat="1" applyFill="1" applyBorder="1">
      <alignment vertical="center"/>
    </xf>
    <xf numFmtId="14" fontId="0" fillId="6" borderId="28" xfId="2" applyNumberFormat="1" applyFont="1" applyFill="1" applyBorder="1">
      <alignment vertical="center"/>
    </xf>
    <xf numFmtId="14" fontId="26" fillId="0" borderId="0" xfId="0" applyNumberFormat="1" applyFont="1">
      <alignment vertical="center"/>
    </xf>
    <xf numFmtId="0" fontId="32" fillId="0" borderId="0" xfId="0" applyFont="1">
      <alignment vertical="center"/>
    </xf>
    <xf numFmtId="0" fontId="33" fillId="0" borderId="0" xfId="0" applyFont="1">
      <alignment vertical="center"/>
    </xf>
    <xf numFmtId="0" fontId="36" fillId="0" borderId="0" xfId="0" applyFont="1">
      <alignment vertical="center"/>
    </xf>
    <xf numFmtId="0" fontId="35" fillId="0" borderId="0" xfId="0" applyFont="1">
      <alignment vertical="center"/>
    </xf>
    <xf numFmtId="0" fontId="0" fillId="0" borderId="23" xfId="0" quotePrefix="1" applyBorder="1" applyAlignment="1">
      <alignment horizontal="center" vertical="center"/>
    </xf>
    <xf numFmtId="0" fontId="0" fillId="0" borderId="23" xfId="0" applyBorder="1" applyAlignment="1">
      <alignment horizontal="center" vertical="center"/>
    </xf>
    <xf numFmtId="3" fontId="0" fillId="0" borderId="0" xfId="0" applyNumberFormat="1">
      <alignment vertical="center"/>
    </xf>
    <xf numFmtId="184" fontId="0" fillId="0" borderId="23" xfId="0" applyNumberFormat="1" applyBorder="1">
      <alignment vertical="center"/>
    </xf>
    <xf numFmtId="184" fontId="0" fillId="0" borderId="23" xfId="0" applyNumberFormat="1" applyBorder="1" applyAlignment="1">
      <alignment horizontal="center" vertical="center"/>
    </xf>
    <xf numFmtId="183" fontId="0" fillId="0" borderId="0" xfId="0" applyNumberFormat="1">
      <alignment vertical="center"/>
    </xf>
    <xf numFmtId="9" fontId="0" fillId="0" borderId="0" xfId="0" applyNumberFormat="1">
      <alignment vertical="center"/>
    </xf>
    <xf numFmtId="0" fontId="0" fillId="0" borderId="6" xfId="0" applyBorder="1" applyAlignment="1">
      <alignment vertical="center"/>
    </xf>
    <xf numFmtId="0" fontId="0" fillId="0" borderId="0" xfId="0" applyAlignment="1">
      <alignment horizontal="center" vertical="center"/>
    </xf>
    <xf numFmtId="0" fontId="26" fillId="0" borderId="11" xfId="0" applyFont="1" applyBorder="1">
      <alignment vertical="center"/>
    </xf>
    <xf numFmtId="0" fontId="26" fillId="0" borderId="0" xfId="0" applyFont="1" applyBorder="1">
      <alignment vertical="center"/>
    </xf>
    <xf numFmtId="0" fontId="27" fillId="0" borderId="11" xfId="0" applyFont="1" applyBorder="1">
      <alignment vertical="center"/>
    </xf>
    <xf numFmtId="0" fontId="43" fillId="0" borderId="0" xfId="4">
      <alignment vertical="center"/>
    </xf>
    <xf numFmtId="14" fontId="0" fillId="6" borderId="0" xfId="0" applyNumberFormat="1" applyFill="1" applyBorder="1">
      <alignment vertical="center"/>
    </xf>
    <xf numFmtId="14" fontId="0" fillId="4" borderId="28" xfId="0" applyNumberFormat="1" applyFill="1" applyBorder="1" applyAlignment="1">
      <alignment horizontal="center" vertical="center"/>
    </xf>
    <xf numFmtId="0" fontId="0" fillId="5" borderId="28" xfId="0" applyFill="1" applyBorder="1" applyAlignment="1">
      <alignment horizontal="center" vertical="center"/>
    </xf>
    <xf numFmtId="0" fontId="0" fillId="5" borderId="28" xfId="0" applyFill="1" applyBorder="1">
      <alignment vertical="center"/>
    </xf>
    <xf numFmtId="0" fontId="0" fillId="5" borderId="0" xfId="0" applyFill="1" applyBorder="1" applyAlignment="1">
      <alignment horizontal="center" vertical="center"/>
    </xf>
    <xf numFmtId="0" fontId="0" fillId="0" borderId="41" xfId="0" applyBorder="1" applyAlignment="1">
      <alignment vertical="center"/>
    </xf>
    <xf numFmtId="0" fontId="0" fillId="0" borderId="42" xfId="0" applyBorder="1">
      <alignment vertical="center"/>
    </xf>
    <xf numFmtId="0" fontId="0" fillId="0" borderId="7" xfId="0" applyBorder="1">
      <alignment vertical="center"/>
    </xf>
    <xf numFmtId="0" fontId="0" fillId="0" borderId="0" xfId="0" applyAlignment="1">
      <alignment vertical="center"/>
    </xf>
    <xf numFmtId="0" fontId="52" fillId="0" borderId="0" xfId="0" applyFont="1">
      <alignment vertical="center"/>
    </xf>
    <xf numFmtId="0" fontId="33" fillId="0" borderId="0" xfId="0" applyFont="1" applyAlignment="1">
      <alignment vertical="center"/>
    </xf>
    <xf numFmtId="0" fontId="53" fillId="0" borderId="0" xfId="0" applyFont="1">
      <alignment vertical="center"/>
    </xf>
    <xf numFmtId="0" fontId="38" fillId="0" borderId="0" xfId="0" applyFont="1">
      <alignment vertical="center"/>
    </xf>
    <xf numFmtId="0" fontId="56" fillId="0" borderId="0" xfId="0" applyFont="1">
      <alignment vertical="center"/>
    </xf>
    <xf numFmtId="0" fontId="64" fillId="0" borderId="0" xfId="0" applyFont="1">
      <alignment vertical="center"/>
    </xf>
    <xf numFmtId="0" fontId="17" fillId="0" borderId="0" xfId="0" applyFont="1" applyBorder="1" applyAlignment="1">
      <alignment vertical="center"/>
    </xf>
    <xf numFmtId="0" fontId="0" fillId="0" borderId="12" xfId="0" applyBorder="1">
      <alignment vertical="center"/>
    </xf>
    <xf numFmtId="0" fontId="0" fillId="0" borderId="73" xfId="0" applyBorder="1">
      <alignment vertical="center"/>
    </xf>
    <xf numFmtId="0" fontId="68" fillId="0" borderId="0" xfId="0" applyFont="1">
      <alignment vertical="center"/>
    </xf>
    <xf numFmtId="0" fontId="59" fillId="0" borderId="0" xfId="0" applyFont="1">
      <alignment vertical="center"/>
    </xf>
    <xf numFmtId="0" fontId="73" fillId="0" borderId="0" xfId="0" applyFont="1">
      <alignment vertical="center"/>
    </xf>
    <xf numFmtId="0" fontId="0" fillId="0" borderId="28" xfId="0" applyBorder="1" applyAlignment="1">
      <alignment horizontal="center" vertical="center"/>
    </xf>
    <xf numFmtId="0" fontId="0" fillId="0" borderId="0" xfId="0" quotePrefix="1">
      <alignment vertical="center"/>
    </xf>
    <xf numFmtId="0" fontId="0" fillId="0" borderId="38" xfId="0" applyBorder="1">
      <alignment vertical="center"/>
    </xf>
    <xf numFmtId="0" fontId="0" fillId="0" borderId="52" xfId="0" applyBorder="1">
      <alignment vertical="center"/>
    </xf>
    <xf numFmtId="0" fontId="0" fillId="0" borderId="49" xfId="0" applyBorder="1">
      <alignment vertical="center"/>
    </xf>
    <xf numFmtId="0" fontId="0" fillId="0" borderId="11"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10" fillId="0" borderId="7" xfId="0" applyFont="1" applyBorder="1" applyAlignment="1">
      <alignment vertical="center" wrapText="1"/>
    </xf>
    <xf numFmtId="0" fontId="10" fillId="0" borderId="4" xfId="0" applyFont="1" applyBorder="1" applyAlignment="1">
      <alignment vertical="center"/>
    </xf>
    <xf numFmtId="0" fontId="10" fillId="0" borderId="10" xfId="0" applyFont="1" applyBorder="1" applyAlignment="1">
      <alignment vertical="center"/>
    </xf>
    <xf numFmtId="0" fontId="46" fillId="0" borderId="72" xfId="0" applyFont="1" applyBorder="1" applyAlignment="1">
      <alignment horizontal="center" vertical="center" wrapText="1"/>
    </xf>
    <xf numFmtId="0" fontId="46" fillId="0" borderId="73" xfId="0" applyFont="1" applyBorder="1" applyAlignment="1">
      <alignment horizontal="center" vertical="center"/>
    </xf>
    <xf numFmtId="181" fontId="7" fillId="0" borderId="79" xfId="0" applyNumberFormat="1" applyFont="1" applyBorder="1" applyAlignment="1">
      <alignment horizontal="center" vertical="center" shrinkToFit="1"/>
    </xf>
    <xf numFmtId="181" fontId="7" fillId="0" borderId="80" xfId="0" applyNumberFormat="1" applyFont="1" applyBorder="1" applyAlignment="1">
      <alignment horizontal="center" vertical="center" shrinkToFit="1"/>
    </xf>
    <xf numFmtId="181" fontId="7" fillId="0" borderId="81" xfId="0" applyNumberFormat="1" applyFont="1" applyBorder="1" applyAlignment="1">
      <alignment horizontal="center" vertical="center" shrinkToFit="1"/>
    </xf>
    <xf numFmtId="0" fontId="29" fillId="5" borderId="74" xfId="0" applyFont="1" applyFill="1" applyBorder="1" applyAlignment="1">
      <alignment horizontal="center" vertical="center" wrapText="1"/>
    </xf>
    <xf numFmtId="0" fontId="29" fillId="5" borderId="75" xfId="0" applyFont="1" applyFill="1" applyBorder="1" applyAlignment="1">
      <alignment horizontal="center" vertical="center"/>
    </xf>
    <xf numFmtId="0" fontId="29" fillId="5" borderId="76" xfId="0" applyFont="1" applyFill="1" applyBorder="1" applyAlignment="1">
      <alignment horizontal="center" vertical="center"/>
    </xf>
    <xf numFmtId="0" fontId="18" fillId="3" borderId="77" xfId="0" applyFont="1" applyFill="1" applyBorder="1" applyAlignment="1">
      <alignment horizontal="center" vertical="center" shrinkToFit="1"/>
    </xf>
    <xf numFmtId="0" fontId="18" fillId="3" borderId="75" xfId="0" applyFont="1" applyFill="1" applyBorder="1" applyAlignment="1">
      <alignment horizontal="center" vertical="center" shrinkToFit="1"/>
    </xf>
    <xf numFmtId="0" fontId="18" fillId="3" borderId="78" xfId="0" applyFont="1" applyFill="1" applyBorder="1" applyAlignment="1">
      <alignment horizontal="center" vertical="center" shrinkToFit="1"/>
    </xf>
    <xf numFmtId="177" fontId="9" fillId="0" borderId="6" xfId="1" applyNumberFormat="1" applyFont="1" applyBorder="1" applyAlignment="1">
      <alignment horizontal="center" vertical="center" shrinkToFit="1"/>
    </xf>
    <xf numFmtId="0" fontId="24" fillId="2" borderId="5" xfId="0" applyFont="1" applyFill="1" applyBorder="1" applyAlignment="1">
      <alignment horizontal="center" vertical="center" shrinkToFit="1"/>
    </xf>
    <xf numFmtId="0" fontId="24" fillId="2" borderId="7" xfId="0" applyFont="1" applyFill="1" applyBorder="1" applyAlignment="1">
      <alignment horizontal="center" vertical="center" shrinkToFit="1"/>
    </xf>
    <xf numFmtId="0" fontId="17" fillId="0" borderId="6" xfId="0" applyFont="1" applyBorder="1" applyAlignment="1">
      <alignment horizontal="center" vertical="center" wrapText="1"/>
    </xf>
    <xf numFmtId="0" fontId="40" fillId="0" borderId="6" xfId="0" applyFont="1" applyBorder="1" applyAlignment="1">
      <alignment horizontal="center" vertical="center"/>
    </xf>
    <xf numFmtId="0" fontId="40" fillId="0" borderId="8" xfId="0" applyFont="1" applyBorder="1" applyAlignment="1">
      <alignment horizontal="center" vertical="center"/>
    </xf>
    <xf numFmtId="180" fontId="7" fillId="0" borderId="6" xfId="0" applyNumberFormat="1" applyFont="1" applyBorder="1" applyAlignment="1">
      <alignment horizontal="center" vertical="center" shrinkToFit="1"/>
    </xf>
    <xf numFmtId="180" fontId="7" fillId="0" borderId="8" xfId="0" applyNumberFormat="1" applyFont="1" applyBorder="1" applyAlignment="1">
      <alignment horizontal="center" vertical="center" shrinkToFit="1"/>
    </xf>
    <xf numFmtId="180" fontId="7" fillId="0" borderId="6" xfId="0" applyNumberFormat="1" applyFont="1" applyBorder="1" applyAlignment="1">
      <alignment horizontal="center" vertical="center" wrapText="1" shrinkToFit="1"/>
    </xf>
    <xf numFmtId="180" fontId="13" fillId="2" borderId="6" xfId="0" applyNumberFormat="1" applyFont="1" applyFill="1" applyBorder="1" applyAlignment="1">
      <alignment horizontal="center" vertical="center" shrinkToFit="1"/>
    </xf>
    <xf numFmtId="180" fontId="13" fillId="2" borderId="8" xfId="0" applyNumberFormat="1" applyFont="1" applyFill="1" applyBorder="1" applyAlignment="1">
      <alignment horizontal="center" vertical="center" shrinkToFit="1"/>
    </xf>
    <xf numFmtId="0" fontId="0" fillId="2" borderId="80" xfId="0" applyFill="1" applyBorder="1" applyAlignment="1">
      <alignment horizontal="center" vertical="center"/>
    </xf>
    <xf numFmtId="0" fontId="0" fillId="2" borderId="81" xfId="0" applyFill="1" applyBorder="1" applyAlignment="1">
      <alignment horizontal="center" vertical="center"/>
    </xf>
    <xf numFmtId="0" fontId="0" fillId="0" borderId="5" xfId="0" applyBorder="1" applyAlignment="1">
      <alignment horizontal="center" vertical="center" wrapText="1"/>
    </xf>
    <xf numFmtId="0" fontId="0" fillId="0" borderId="6" xfId="0" applyBorder="1" applyAlignment="1">
      <alignment horizontal="center" vertical="center"/>
    </xf>
    <xf numFmtId="0" fontId="0" fillId="0" borderId="8" xfId="0" applyBorder="1" applyAlignment="1">
      <alignment horizontal="center" vertical="center"/>
    </xf>
    <xf numFmtId="177" fontId="7" fillId="0" borderId="7" xfId="1" applyNumberFormat="1" applyFont="1" applyBorder="1" applyAlignment="1">
      <alignment horizontal="center" vertical="center" shrinkToFit="1"/>
    </xf>
    <xf numFmtId="177" fontId="7" fillId="0" borderId="4" xfId="1" applyNumberFormat="1" applyFont="1" applyBorder="1" applyAlignment="1">
      <alignment horizontal="center" vertical="center" shrinkToFit="1"/>
    </xf>
    <xf numFmtId="177" fontId="7" fillId="0" borderId="10" xfId="1" applyNumberFormat="1" applyFont="1" applyBorder="1" applyAlignment="1">
      <alignment horizontal="center" vertical="center" shrinkToFit="1"/>
    </xf>
    <xf numFmtId="178" fontId="13" fillId="2" borderId="7" xfId="0" applyNumberFormat="1" applyFont="1" applyFill="1" applyBorder="1" applyAlignment="1">
      <alignment horizontal="center" vertical="center" shrinkToFit="1"/>
    </xf>
    <xf numFmtId="178" fontId="13" fillId="2" borderId="4" xfId="0" applyNumberFormat="1" applyFont="1" applyFill="1" applyBorder="1" applyAlignment="1">
      <alignment horizontal="center" vertical="center" shrinkToFit="1"/>
    </xf>
    <xf numFmtId="178" fontId="13" fillId="2" borderId="10" xfId="0" applyNumberFormat="1" applyFont="1" applyFill="1" applyBorder="1" applyAlignment="1">
      <alignment horizontal="center" vertical="center" shrinkToFit="1"/>
    </xf>
    <xf numFmtId="0" fontId="0" fillId="0" borderId="7" xfId="0" applyBorder="1" applyAlignment="1">
      <alignment horizontal="center" vertical="center"/>
    </xf>
    <xf numFmtId="0" fontId="0" fillId="0" borderId="5" xfId="0" applyBorder="1" applyAlignment="1">
      <alignment horizontal="center" vertical="center"/>
    </xf>
    <xf numFmtId="0" fontId="0" fillId="0" borderId="15" xfId="0" applyBorder="1" applyAlignment="1">
      <alignment horizontal="center" vertical="center" wrapText="1"/>
    </xf>
    <xf numFmtId="0" fontId="0" fillId="0" borderId="15" xfId="0" applyBorder="1" applyAlignment="1">
      <alignment horizontal="center" vertical="center"/>
    </xf>
    <xf numFmtId="0" fontId="0" fillId="0" borderId="9" xfId="0" applyBorder="1" applyAlignment="1">
      <alignment horizontal="center" vertical="center"/>
    </xf>
    <xf numFmtId="0" fontId="0" fillId="0" borderId="0" xfId="0" applyBorder="1" applyAlignment="1">
      <alignment horizontal="center" vertical="center"/>
    </xf>
    <xf numFmtId="0" fontId="0" fillId="0" borderId="12"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5" fillId="0" borderId="49" xfId="0" applyFont="1" applyBorder="1" applyAlignment="1">
      <alignment horizontal="center" vertical="center"/>
    </xf>
    <xf numFmtId="0" fontId="5" fillId="0" borderId="38" xfId="0" applyFont="1" applyBorder="1" applyAlignment="1">
      <alignment horizontal="center" vertical="center"/>
    </xf>
    <xf numFmtId="0" fontId="5" fillId="0" borderId="52" xfId="0" applyFont="1" applyBorder="1" applyAlignment="1">
      <alignment horizontal="center" vertical="center"/>
    </xf>
    <xf numFmtId="0" fontId="0" fillId="0" borderId="57" xfId="0" applyBorder="1" applyAlignment="1">
      <alignment horizontal="center" vertical="center"/>
    </xf>
    <xf numFmtId="0" fontId="0" fillId="0" borderId="54" xfId="0" applyBorder="1" applyAlignment="1">
      <alignment horizontal="center" vertical="center"/>
    </xf>
    <xf numFmtId="0" fontId="6" fillId="0" borderId="58" xfId="0" applyFont="1" applyBorder="1" applyAlignment="1">
      <alignment horizontal="center" vertical="center" shrinkToFit="1"/>
    </xf>
    <xf numFmtId="0" fontId="6" fillId="0" borderId="1" xfId="0" applyFont="1" applyBorder="1" applyAlignment="1">
      <alignment horizontal="center" vertical="center" shrinkToFit="1"/>
    </xf>
    <xf numFmtId="176" fontId="6" fillId="0" borderId="58" xfId="0" applyNumberFormat="1" applyFont="1" applyBorder="1" applyAlignment="1">
      <alignment horizontal="center" vertical="center" shrinkToFit="1"/>
    </xf>
    <xf numFmtId="176" fontId="6" fillId="0" borderId="1" xfId="0" applyNumberFormat="1" applyFont="1" applyBorder="1" applyAlignment="1">
      <alignment horizontal="center" vertical="center" shrinkToFit="1"/>
    </xf>
    <xf numFmtId="176" fontId="6" fillId="0" borderId="2" xfId="0" applyNumberFormat="1" applyFont="1" applyBorder="1" applyAlignment="1">
      <alignment horizontal="center" vertical="center" shrinkToFit="1"/>
    </xf>
    <xf numFmtId="0" fontId="7" fillId="0" borderId="60" xfId="0" applyFont="1" applyBorder="1" applyAlignment="1">
      <alignment horizontal="left" vertical="center" indent="1" shrinkToFit="1"/>
    </xf>
    <xf numFmtId="0" fontId="7" fillId="0" borderId="61" xfId="0" applyFont="1" applyBorder="1" applyAlignment="1">
      <alignment horizontal="left" vertical="center" indent="1" shrinkToFit="1"/>
    </xf>
    <xf numFmtId="0" fontId="7" fillId="0" borderId="62" xfId="0" applyFont="1" applyBorder="1" applyAlignment="1">
      <alignment horizontal="left" vertical="center" indent="1" shrinkToFit="1"/>
    </xf>
    <xf numFmtId="0" fontId="0" fillId="0" borderId="49" xfId="0" applyBorder="1" applyAlignment="1">
      <alignment horizontal="center" vertical="center"/>
    </xf>
    <xf numFmtId="0" fontId="0" fillId="0" borderId="38" xfId="0" applyBorder="1" applyAlignment="1">
      <alignment horizontal="center" vertical="center"/>
    </xf>
    <xf numFmtId="0" fontId="0" fillId="0" borderId="11"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16" xfId="0" applyBorder="1" applyAlignment="1">
      <alignment horizontal="center" vertical="center"/>
    </xf>
    <xf numFmtId="0" fontId="0" fillId="0" borderId="21" xfId="0" applyBorder="1" applyAlignment="1">
      <alignment horizontal="center" vertical="center"/>
    </xf>
    <xf numFmtId="0" fontId="0" fillId="0" borderId="17" xfId="0" applyBorder="1" applyAlignment="1">
      <alignment horizontal="center" vertical="center"/>
    </xf>
    <xf numFmtId="0" fontId="0" fillId="0" borderId="40" xfId="0" applyBorder="1" applyAlignment="1">
      <alignment horizontal="center" vertical="center"/>
    </xf>
    <xf numFmtId="0" fontId="0" fillId="0" borderId="67" xfId="0" applyBorder="1" applyAlignment="1">
      <alignment horizontal="center" vertical="center"/>
    </xf>
    <xf numFmtId="0" fontId="0" fillId="0" borderId="1" xfId="0" applyBorder="1" applyAlignment="1">
      <alignment horizontal="center" vertical="center"/>
    </xf>
    <xf numFmtId="0" fontId="0" fillId="0" borderId="59" xfId="0" applyBorder="1" applyAlignment="1">
      <alignment horizontal="center" vertical="center"/>
    </xf>
    <xf numFmtId="0" fontId="30" fillId="0" borderId="68" xfId="0" applyFont="1" applyBorder="1" applyAlignment="1">
      <alignment horizontal="center" vertical="center"/>
    </xf>
    <xf numFmtId="0" fontId="65" fillId="0" borderId="61" xfId="0" applyFont="1" applyBorder="1" applyAlignment="1">
      <alignment horizontal="center" vertical="center"/>
    </xf>
    <xf numFmtId="0" fontId="65" fillId="0" borderId="56" xfId="0" applyFont="1" applyBorder="1" applyAlignment="1">
      <alignment horizontal="center" vertical="center"/>
    </xf>
    <xf numFmtId="0" fontId="7" fillId="0" borderId="4" xfId="0" applyFont="1" applyBorder="1" applyAlignment="1">
      <alignment horizontal="center" vertical="center"/>
    </xf>
    <xf numFmtId="0" fontId="7" fillId="0" borderId="10" xfId="0" applyFont="1" applyBorder="1" applyAlignment="1">
      <alignment horizontal="center" vertical="center"/>
    </xf>
    <xf numFmtId="176" fontId="7" fillId="0" borderId="5" xfId="0" applyNumberFormat="1" applyFont="1" applyBorder="1" applyAlignment="1">
      <alignment horizontal="center" vertical="center" shrinkToFit="1"/>
    </xf>
    <xf numFmtId="176" fontId="7" fillId="0" borderId="6" xfId="0" applyNumberFormat="1" applyFont="1" applyBorder="1" applyAlignment="1">
      <alignment horizontal="center" vertical="center" shrinkToFit="1"/>
    </xf>
    <xf numFmtId="176" fontId="7" fillId="0" borderId="8" xfId="0" applyNumberFormat="1" applyFont="1" applyBorder="1" applyAlignment="1">
      <alignment horizontal="center" vertical="center" shrinkToFit="1"/>
    </xf>
    <xf numFmtId="0" fontId="0" fillId="0" borderId="56" xfId="0" applyBorder="1" applyAlignment="1">
      <alignment horizontal="center" vertical="center"/>
    </xf>
    <xf numFmtId="0" fontId="7" fillId="0" borderId="54" xfId="0" applyFont="1" applyBorder="1" applyAlignment="1">
      <alignment horizontal="center" vertical="center"/>
    </xf>
    <xf numFmtId="0" fontId="7" fillId="0" borderId="55" xfId="0" applyFont="1" applyBorder="1" applyAlignment="1">
      <alignment horizontal="center" vertical="center"/>
    </xf>
    <xf numFmtId="0" fontId="0" fillId="0" borderId="18" xfId="0" applyBorder="1" applyAlignment="1">
      <alignment vertical="center"/>
    </xf>
    <xf numFmtId="0" fontId="0" fillId="0" borderId="40" xfId="0" applyBorder="1" applyAlignment="1">
      <alignment vertical="center"/>
    </xf>
    <xf numFmtId="0" fontId="23" fillId="0" borderId="19" xfId="0" applyFont="1" applyBorder="1" applyAlignment="1">
      <alignment horizontal="left" vertical="center" wrapText="1"/>
    </xf>
    <xf numFmtId="0" fontId="23" fillId="0" borderId="26" xfId="0" applyFont="1" applyBorder="1" applyAlignment="1">
      <alignment horizontal="left" vertical="center" wrapText="1"/>
    </xf>
    <xf numFmtId="0" fontId="23" fillId="0" borderId="48" xfId="0" applyFont="1" applyBorder="1" applyAlignment="1">
      <alignment horizontal="left" vertical="center" wrapText="1"/>
    </xf>
    <xf numFmtId="0" fontId="47" fillId="8" borderId="54" xfId="0" applyFont="1" applyFill="1" applyBorder="1" applyAlignment="1">
      <alignment horizontal="center" vertical="center"/>
    </xf>
    <xf numFmtId="0" fontId="47" fillId="8" borderId="55" xfId="0" applyFont="1" applyFill="1" applyBorder="1" applyAlignment="1">
      <alignment horizontal="center" vertical="center"/>
    </xf>
    <xf numFmtId="0" fontId="0" fillId="0" borderId="4" xfId="0" applyBorder="1" applyAlignment="1">
      <alignment horizontal="distributed" vertical="center"/>
    </xf>
    <xf numFmtId="0" fontId="0" fillId="0" borderId="10" xfId="0" applyBorder="1" applyAlignment="1">
      <alignment horizontal="distributed" vertical="center"/>
    </xf>
    <xf numFmtId="179" fontId="7" fillId="0" borderId="7" xfId="0" applyNumberFormat="1" applyFont="1" applyBorder="1" applyAlignment="1">
      <alignment horizontal="right" vertical="center" indent="3" shrinkToFit="1"/>
    </xf>
    <xf numFmtId="179" fontId="7" fillId="0" borderId="4" xfId="0" applyNumberFormat="1" applyFont="1" applyBorder="1" applyAlignment="1">
      <alignment horizontal="right" vertical="center" indent="3" shrinkToFit="1"/>
    </xf>
    <xf numFmtId="179" fontId="7" fillId="0" borderId="10" xfId="0" applyNumberFormat="1" applyFont="1" applyBorder="1" applyAlignment="1">
      <alignment horizontal="right" vertical="center" indent="3" shrinkToFit="1"/>
    </xf>
    <xf numFmtId="0" fontId="2" fillId="0" borderId="4" xfId="0" applyFont="1" applyBorder="1" applyAlignment="1">
      <alignment horizontal="distributed" vertical="center"/>
    </xf>
    <xf numFmtId="0" fontId="2" fillId="0" borderId="10" xfId="0" applyFont="1" applyBorder="1" applyAlignment="1">
      <alignment horizontal="distributed" vertical="center"/>
    </xf>
    <xf numFmtId="0" fontId="2" fillId="0" borderId="4" xfId="0" applyFont="1" applyBorder="1" applyAlignment="1">
      <alignment horizontal="distributed" vertical="center" wrapText="1"/>
    </xf>
    <xf numFmtId="0" fontId="27" fillId="0" borderId="70" xfId="0" applyFont="1" applyFill="1" applyBorder="1" applyAlignment="1">
      <alignment horizontal="center" vertical="center" wrapText="1"/>
    </xf>
    <xf numFmtId="0" fontId="27" fillId="0" borderId="26" xfId="0" applyFont="1" applyFill="1" applyBorder="1" applyAlignment="1">
      <alignment horizontal="center" vertical="center"/>
    </xf>
    <xf numFmtId="0" fontId="26" fillId="0" borderId="69" xfId="0" applyFont="1" applyFill="1" applyBorder="1" applyAlignment="1">
      <alignment horizontal="center" vertical="center"/>
    </xf>
    <xf numFmtId="0" fontId="27" fillId="0" borderId="4" xfId="0" applyFont="1" applyFill="1" applyBorder="1" applyAlignment="1">
      <alignment horizontal="center" vertical="center"/>
    </xf>
    <xf numFmtId="0" fontId="0" fillId="0" borderId="82" xfId="0" applyFill="1" applyBorder="1" applyAlignment="1">
      <alignment horizontal="center" vertical="center"/>
    </xf>
    <xf numFmtId="0" fontId="0" fillId="0" borderId="83" xfId="0" applyFill="1" applyBorder="1" applyAlignment="1">
      <alignment horizontal="center" vertical="center"/>
    </xf>
    <xf numFmtId="0" fontId="0" fillId="6" borderId="6" xfId="0" applyFill="1" applyBorder="1" applyAlignment="1">
      <alignment horizontal="center" vertical="center"/>
    </xf>
    <xf numFmtId="0" fontId="0" fillId="6" borderId="34" xfId="0" applyFill="1" applyBorder="1" applyAlignment="1">
      <alignment horizontal="center" vertical="center"/>
    </xf>
    <xf numFmtId="0" fontId="30" fillId="0" borderId="6" xfId="0" applyFont="1" applyFill="1" applyBorder="1" applyAlignment="1">
      <alignment horizontal="center" vertical="center"/>
    </xf>
    <xf numFmtId="0" fontId="30" fillId="0" borderId="34" xfId="0" applyFont="1" applyFill="1" applyBorder="1" applyAlignment="1">
      <alignment horizontal="center" vertical="center"/>
    </xf>
    <xf numFmtId="181" fontId="7" fillId="7" borderId="5" xfId="0" applyNumberFormat="1" applyFont="1" applyFill="1" applyBorder="1" applyAlignment="1">
      <alignment horizontal="center" vertical="center" shrinkToFit="1"/>
    </xf>
    <xf numFmtId="181" fontId="7" fillId="7" borderId="6" xfId="0" applyNumberFormat="1" applyFont="1" applyFill="1" applyBorder="1" applyAlignment="1">
      <alignment horizontal="center" vertical="center" shrinkToFit="1"/>
    </xf>
    <xf numFmtId="185" fontId="30" fillId="0" borderId="17" xfId="0" applyNumberFormat="1" applyFont="1" applyBorder="1" applyAlignment="1">
      <alignment horizontal="center" vertical="center"/>
    </xf>
    <xf numFmtId="185" fontId="30" fillId="0" borderId="18" xfId="0" applyNumberFormat="1" applyFont="1" applyBorder="1" applyAlignment="1">
      <alignment horizontal="center" vertical="center"/>
    </xf>
    <xf numFmtId="185" fontId="30" fillId="0" borderId="71" xfId="0" applyNumberFormat="1" applyFont="1" applyBorder="1" applyAlignment="1">
      <alignment horizontal="center" vertical="center"/>
    </xf>
    <xf numFmtId="0" fontId="0" fillId="0" borderId="79" xfId="0" applyBorder="1" applyAlignment="1">
      <alignment horizontal="center" vertical="center"/>
    </xf>
    <xf numFmtId="0" fontId="0" fillId="0" borderId="80" xfId="0" applyBorder="1" applyAlignment="1">
      <alignment horizontal="center" vertical="center"/>
    </xf>
    <xf numFmtId="0" fontId="0" fillId="0" borderId="0" xfId="0" applyBorder="1" applyAlignment="1">
      <alignment horizontal="distributed" vertical="center"/>
    </xf>
    <xf numFmtId="0" fontId="7" fillId="0" borderId="0" xfId="0" applyFont="1" applyBorder="1" applyAlignment="1">
      <alignment horizontal="center" vertical="center"/>
    </xf>
    <xf numFmtId="0" fontId="7" fillId="0" borderId="0" xfId="0" applyFont="1" applyBorder="1" applyAlignment="1">
      <alignment horizontal="center" vertical="center" shrinkToFit="1"/>
    </xf>
    <xf numFmtId="0" fontId="0" fillId="0" borderId="0" xfId="0" applyBorder="1" applyAlignment="1">
      <alignment horizontal="distributed" vertical="center" shrinkToFit="1"/>
    </xf>
    <xf numFmtId="0" fontId="24" fillId="2" borderId="6" xfId="0" applyFont="1" applyFill="1" applyBorder="1" applyAlignment="1">
      <alignment horizontal="center" vertical="center" shrinkToFit="1"/>
    </xf>
    <xf numFmtId="177" fontId="7" fillId="2" borderId="6" xfId="1" applyNumberFormat="1" applyFont="1" applyFill="1" applyBorder="1" applyAlignment="1">
      <alignment horizontal="center" vertical="center" shrinkToFit="1"/>
    </xf>
    <xf numFmtId="177" fontId="7" fillId="2" borderId="7" xfId="1" applyNumberFormat="1" applyFont="1" applyFill="1" applyBorder="1" applyAlignment="1">
      <alignment horizontal="center" vertical="center" shrinkToFit="1"/>
    </xf>
    <xf numFmtId="177" fontId="8" fillId="0" borderId="6" xfId="1" applyNumberFormat="1" applyFont="1" applyFill="1" applyBorder="1" applyAlignment="1">
      <alignment horizontal="center" vertical="center" shrinkToFit="1"/>
    </xf>
    <xf numFmtId="177" fontId="8" fillId="0" borderId="8" xfId="1" applyNumberFormat="1" applyFont="1" applyFill="1" applyBorder="1" applyAlignment="1">
      <alignment horizontal="center" vertical="center" shrinkToFit="1"/>
    </xf>
    <xf numFmtId="178" fontId="7" fillId="0" borderId="7" xfId="0" applyNumberFormat="1" applyFont="1" applyBorder="1" applyAlignment="1">
      <alignment horizontal="center" vertical="center" shrinkToFit="1"/>
    </xf>
    <xf numFmtId="178" fontId="7" fillId="0" borderId="4" xfId="0" applyNumberFormat="1" applyFont="1" applyBorder="1" applyAlignment="1">
      <alignment horizontal="center" vertical="center" shrinkToFit="1"/>
    </xf>
    <xf numFmtId="178" fontId="7" fillId="0" borderId="10" xfId="0" applyNumberFormat="1" applyFont="1" applyBorder="1" applyAlignment="1">
      <alignment horizontal="center" vertical="center" shrinkToFit="1"/>
    </xf>
    <xf numFmtId="178" fontId="7" fillId="0" borderId="0" xfId="0" applyNumberFormat="1" applyFont="1" applyBorder="1" applyAlignment="1">
      <alignment horizontal="center" vertical="center"/>
    </xf>
    <xf numFmtId="181" fontId="7" fillId="0" borderId="14" xfId="0" applyNumberFormat="1" applyFont="1" applyBorder="1" applyAlignment="1">
      <alignment horizontal="center" vertical="center" shrinkToFit="1"/>
    </xf>
    <xf numFmtId="181" fontId="7" fillId="0" borderId="15" xfId="0" applyNumberFormat="1" applyFont="1" applyBorder="1" applyAlignment="1">
      <alignment horizontal="center" vertical="center" shrinkToFit="1"/>
    </xf>
    <xf numFmtId="181" fontId="7" fillId="0" borderId="39" xfId="0" applyNumberFormat="1" applyFont="1" applyBorder="1" applyAlignment="1">
      <alignment horizontal="center" vertical="center" shrinkToFit="1"/>
    </xf>
    <xf numFmtId="181" fontId="7" fillId="0" borderId="6" xfId="0" applyNumberFormat="1" applyFont="1" applyBorder="1" applyAlignment="1">
      <alignment horizontal="center" vertical="center" shrinkToFit="1"/>
    </xf>
    <xf numFmtId="181" fontId="7" fillId="0" borderId="8" xfId="0" applyNumberFormat="1" applyFont="1" applyBorder="1" applyAlignment="1">
      <alignment horizontal="center" vertical="center" shrinkToFit="1"/>
    </xf>
    <xf numFmtId="181" fontId="6" fillId="0" borderId="16" xfId="0" applyNumberFormat="1" applyFont="1" applyBorder="1" applyAlignment="1">
      <alignment horizontal="center" vertical="center" shrinkToFit="1"/>
    </xf>
    <xf numFmtId="181" fontId="6" fillId="0" borderId="0" xfId="0" applyNumberFormat="1" applyFont="1" applyBorder="1" applyAlignment="1">
      <alignment horizontal="center" vertical="center" shrinkToFit="1"/>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4" fillId="0" borderId="4" xfId="0" applyFont="1" applyBorder="1" applyAlignment="1">
      <alignment horizontal="left" vertical="center" wrapText="1" indent="1"/>
    </xf>
    <xf numFmtId="0" fontId="4" fillId="0" borderId="4" xfId="0" applyFont="1" applyBorder="1" applyAlignment="1">
      <alignment horizontal="left" vertical="center" indent="1"/>
    </xf>
    <xf numFmtId="0" fontId="2" fillId="0" borderId="4" xfId="0" applyFont="1" applyBorder="1" applyAlignment="1">
      <alignment horizontal="left" vertical="center" wrapText="1" indent="1"/>
    </xf>
    <xf numFmtId="0" fontId="2" fillId="0" borderId="4" xfId="0" applyFont="1" applyBorder="1" applyAlignment="1">
      <alignment horizontal="left" vertical="center" indent="1"/>
    </xf>
    <xf numFmtId="0" fontId="2" fillId="0" borderId="10" xfId="0" applyFont="1" applyBorder="1" applyAlignment="1">
      <alignment horizontal="left" vertical="center" indent="1"/>
    </xf>
    <xf numFmtId="0" fontId="11" fillId="0" borderId="0" xfId="0" applyFont="1" applyBorder="1" applyAlignment="1">
      <alignment horizontal="center" vertical="center"/>
    </xf>
    <xf numFmtId="0" fontId="0" fillId="0" borderId="61" xfId="0" applyBorder="1" applyAlignment="1">
      <alignment horizontal="left" vertical="center"/>
    </xf>
    <xf numFmtId="0" fontId="0" fillId="0" borderId="62" xfId="0" applyBorder="1" applyAlignment="1">
      <alignment horizontal="left" vertical="center"/>
    </xf>
    <xf numFmtId="0" fontId="19" fillId="3" borderId="65" xfId="0" applyFont="1" applyFill="1" applyBorder="1" applyAlignment="1">
      <alignment horizontal="center" vertical="center" shrinkToFit="1"/>
    </xf>
    <xf numFmtId="0" fontId="19" fillId="3" borderId="63" xfId="0" applyFont="1" applyFill="1" applyBorder="1" applyAlignment="1">
      <alignment horizontal="center" vertical="center" shrinkToFit="1"/>
    </xf>
    <xf numFmtId="0" fontId="19" fillId="3" borderId="66" xfId="0" applyFont="1" applyFill="1" applyBorder="1" applyAlignment="1">
      <alignment horizontal="center" vertical="center" shrinkToFit="1"/>
    </xf>
    <xf numFmtId="0" fontId="75" fillId="5" borderId="63" xfId="0" applyFont="1" applyFill="1" applyBorder="1" applyAlignment="1">
      <alignment horizontal="center" vertical="center" wrapText="1" shrinkToFit="1"/>
    </xf>
    <xf numFmtId="0" fontId="75" fillId="5" borderId="63" xfId="0" applyFont="1" applyFill="1" applyBorder="1" applyAlignment="1">
      <alignment horizontal="center" vertical="center" shrinkToFit="1"/>
    </xf>
    <xf numFmtId="0" fontId="75" fillId="5" borderId="64" xfId="0" applyFont="1" applyFill="1" applyBorder="1" applyAlignment="1">
      <alignment horizontal="center" vertical="center" shrinkToFit="1"/>
    </xf>
    <xf numFmtId="0" fontId="0" fillId="0" borderId="49" xfId="0" applyBorder="1" applyAlignment="1">
      <alignment horizontal="center" vertical="center" wrapText="1"/>
    </xf>
    <xf numFmtId="0" fontId="0" fillId="0" borderId="22" xfId="0" applyBorder="1" applyAlignment="1">
      <alignment horizontal="center" vertical="center"/>
    </xf>
    <xf numFmtId="0" fontId="0" fillId="0" borderId="24" xfId="0" applyBorder="1" applyAlignment="1">
      <alignment horizontal="center" vertical="center"/>
    </xf>
    <xf numFmtId="0" fontId="0" fillId="0" borderId="43" xfId="0" applyBorder="1" applyAlignment="1">
      <alignment horizontal="left" vertical="top" wrapText="1"/>
    </xf>
    <xf numFmtId="0" fontId="0" fillId="0" borderId="44" xfId="0" applyBorder="1" applyAlignment="1">
      <alignment horizontal="left" vertical="top" wrapText="1"/>
    </xf>
    <xf numFmtId="0" fontId="0" fillId="0" borderId="13" xfId="0" applyBorder="1" applyAlignment="1">
      <alignment horizontal="left" vertical="top" wrapText="1"/>
    </xf>
    <xf numFmtId="0" fontId="0" fillId="0" borderId="45" xfId="0" applyBorder="1" applyAlignment="1">
      <alignment horizontal="left" vertical="top" wrapText="1"/>
    </xf>
    <xf numFmtId="0" fontId="0" fillId="0" borderId="46" xfId="0" applyBorder="1" applyAlignment="1">
      <alignment horizontal="left" vertical="top" wrapText="1"/>
    </xf>
    <xf numFmtId="0" fontId="0" fillId="0" borderId="47" xfId="0" applyBorder="1" applyAlignment="1">
      <alignment horizontal="left" vertical="top" wrapText="1"/>
    </xf>
    <xf numFmtId="0" fontId="24" fillId="2" borderId="6" xfId="0" applyFont="1" applyFill="1" applyBorder="1" applyAlignment="1">
      <alignment horizontal="center" vertical="center" wrapText="1"/>
    </xf>
    <xf numFmtId="0" fontId="24" fillId="2" borderId="7" xfId="0" applyFont="1" applyFill="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5" xfId="0" applyFont="1" applyBorder="1" applyAlignment="1">
      <alignment horizontal="center" vertical="center" wrapText="1"/>
    </xf>
    <xf numFmtId="0" fontId="9" fillId="0" borderId="8" xfId="0" applyFont="1" applyBorder="1" applyAlignment="1">
      <alignment horizontal="center" vertical="center" wrapText="1"/>
    </xf>
    <xf numFmtId="0" fontId="0" fillId="0" borderId="7" xfId="0" applyBorder="1" applyAlignment="1">
      <alignment horizontal="left" vertical="center"/>
    </xf>
    <xf numFmtId="0" fontId="0" fillId="0" borderId="4" xfId="0" applyBorder="1" applyAlignment="1">
      <alignment horizontal="left" vertical="center"/>
    </xf>
    <xf numFmtId="0" fontId="0" fillId="0" borderId="10" xfId="0" applyBorder="1" applyAlignment="1">
      <alignment horizontal="left" vertical="center"/>
    </xf>
    <xf numFmtId="0" fontId="0" fillId="0" borderId="25" xfId="0" applyBorder="1" applyAlignment="1">
      <alignment horizontal="left" vertical="center"/>
    </xf>
    <xf numFmtId="0" fontId="0" fillId="0" borderId="27" xfId="0" applyBorder="1" applyAlignment="1">
      <alignment horizontal="left" vertical="center"/>
    </xf>
    <xf numFmtId="0" fontId="29" fillId="5" borderId="29" xfId="0" applyFont="1" applyFill="1" applyBorder="1" applyAlignment="1">
      <alignment horizontal="center" vertical="center" wrapText="1"/>
    </xf>
    <xf numFmtId="0" fontId="29" fillId="5" borderId="30" xfId="0" applyFont="1" applyFill="1" applyBorder="1" applyAlignment="1">
      <alignment horizontal="center" vertical="center"/>
    </xf>
    <xf numFmtId="0" fontId="29" fillId="5" borderId="31" xfId="0" applyFont="1" applyFill="1" applyBorder="1" applyAlignment="1">
      <alignment horizontal="center" vertical="center"/>
    </xf>
    <xf numFmtId="0" fontId="18" fillId="3" borderId="32" xfId="0" applyFont="1" applyFill="1" applyBorder="1" applyAlignment="1">
      <alignment horizontal="center" vertical="center" shrinkToFit="1"/>
    </xf>
    <xf numFmtId="0" fontId="18" fillId="3" borderId="30" xfId="0" applyFont="1" applyFill="1" applyBorder="1" applyAlignment="1">
      <alignment horizontal="center" vertical="center" shrinkToFit="1"/>
    </xf>
    <xf numFmtId="0" fontId="18" fillId="3" borderId="33" xfId="0" applyFont="1" applyFill="1" applyBorder="1" applyAlignment="1">
      <alignment horizontal="center" vertical="center" shrinkToFit="1"/>
    </xf>
    <xf numFmtId="0" fontId="0" fillId="0" borderId="19" xfId="0" applyBorder="1" applyAlignment="1">
      <alignment horizontal="left" vertical="center"/>
    </xf>
    <xf numFmtId="0" fontId="0" fillId="0" borderId="26" xfId="0" applyBorder="1" applyAlignment="1">
      <alignment horizontal="left" vertical="center"/>
    </xf>
    <xf numFmtId="0" fontId="0" fillId="0" borderId="48" xfId="0" applyBorder="1" applyAlignment="1">
      <alignment horizontal="left" vertical="center"/>
    </xf>
    <xf numFmtId="0" fontId="0" fillId="0" borderId="86" xfId="0" applyBorder="1" applyAlignment="1">
      <alignment horizontal="center" vertical="center"/>
    </xf>
    <xf numFmtId="0" fontId="0" fillId="0" borderId="87" xfId="0" applyBorder="1" applyAlignment="1">
      <alignment horizontal="center" vertical="center"/>
    </xf>
    <xf numFmtId="0" fontId="0" fillId="0" borderId="88" xfId="0" applyBorder="1" applyAlignment="1">
      <alignment horizontal="center" vertical="center"/>
    </xf>
    <xf numFmtId="0" fontId="68" fillId="9" borderId="86" xfId="0" applyFont="1" applyFill="1" applyBorder="1" applyAlignment="1">
      <alignment horizontal="center" vertical="center"/>
    </xf>
    <xf numFmtId="0" fontId="68" fillId="9" borderId="87" xfId="0" applyFont="1" applyFill="1" applyBorder="1" applyAlignment="1">
      <alignment horizontal="center" vertical="center"/>
    </xf>
    <xf numFmtId="0" fontId="68" fillId="9" borderId="88" xfId="0" applyFont="1" applyFill="1"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left" vertical="center"/>
    </xf>
    <xf numFmtId="0" fontId="0" fillId="0" borderId="37" xfId="0" applyBorder="1" applyAlignment="1">
      <alignment horizontal="left" vertical="center"/>
    </xf>
    <xf numFmtId="0" fontId="0" fillId="0" borderId="36" xfId="0" applyBorder="1" applyAlignment="1">
      <alignment horizontal="left" vertical="center"/>
    </xf>
    <xf numFmtId="0" fontId="0" fillId="0" borderId="49" xfId="0" applyFill="1" applyBorder="1" applyAlignment="1">
      <alignment horizontal="left" vertical="center"/>
    </xf>
    <xf numFmtId="0" fontId="0" fillId="0" borderId="38" xfId="0" applyFill="1" applyBorder="1" applyAlignment="1">
      <alignment horizontal="left" vertical="center"/>
    </xf>
    <xf numFmtId="0" fontId="0" fillId="0" borderId="52" xfId="0" applyFill="1" applyBorder="1" applyAlignment="1">
      <alignment horizontal="left" vertical="center"/>
    </xf>
    <xf numFmtId="0" fontId="0" fillId="0" borderId="11" xfId="0" applyFill="1" applyBorder="1" applyAlignment="1">
      <alignment horizontal="left" vertical="center"/>
    </xf>
    <xf numFmtId="0" fontId="0" fillId="0" borderId="0" xfId="0" applyFill="1" applyBorder="1" applyAlignment="1">
      <alignment horizontal="left" vertical="center"/>
    </xf>
    <xf numFmtId="0" fontId="0" fillId="0" borderId="21" xfId="0" applyFill="1" applyBorder="1" applyAlignment="1">
      <alignment horizontal="left" vertical="center"/>
    </xf>
    <xf numFmtId="0" fontId="0" fillId="0" borderId="22" xfId="0" quotePrefix="1" applyFill="1" applyBorder="1" applyAlignment="1">
      <alignment horizontal="left" vertical="center"/>
    </xf>
    <xf numFmtId="0" fontId="0" fillId="0" borderId="23" xfId="0" quotePrefix="1" applyFill="1" applyBorder="1" applyAlignment="1">
      <alignment horizontal="left" vertical="center"/>
    </xf>
    <xf numFmtId="0" fontId="0" fillId="0" borderId="24" xfId="0" quotePrefix="1" applyFill="1" applyBorder="1" applyAlignment="1">
      <alignment horizontal="left" vertical="center"/>
    </xf>
    <xf numFmtId="0" fontId="0" fillId="0" borderId="35" xfId="0" applyBorder="1" applyAlignment="1">
      <alignment horizontal="center" vertical="center"/>
    </xf>
    <xf numFmtId="0" fontId="0" fillId="0" borderId="37" xfId="0" applyBorder="1" applyAlignment="1">
      <alignment horizontal="center" vertical="center"/>
    </xf>
    <xf numFmtId="0" fontId="0" fillId="0" borderId="36" xfId="0" applyBorder="1" applyAlignment="1">
      <alignment horizontal="center" vertical="center"/>
    </xf>
    <xf numFmtId="0" fontId="0" fillId="0" borderId="49" xfId="0" quotePrefix="1" applyBorder="1" applyAlignment="1">
      <alignment horizontal="left" vertical="center"/>
    </xf>
    <xf numFmtId="0" fontId="0" fillId="0" borderId="38" xfId="0" quotePrefix="1" applyBorder="1" applyAlignment="1">
      <alignment horizontal="left" vertical="center"/>
    </xf>
    <xf numFmtId="0" fontId="0" fillId="0" borderId="52" xfId="0" quotePrefix="1" applyBorder="1" applyAlignment="1">
      <alignment horizontal="left" vertical="center"/>
    </xf>
    <xf numFmtId="0" fontId="0" fillId="0" borderId="11" xfId="0" quotePrefix="1" applyBorder="1" applyAlignment="1">
      <alignment horizontal="left" vertical="center"/>
    </xf>
    <xf numFmtId="0" fontId="0" fillId="0" borderId="0" xfId="0" quotePrefix="1" applyBorder="1" applyAlignment="1">
      <alignment horizontal="left" vertical="center"/>
    </xf>
    <xf numFmtId="0" fontId="0" fillId="0" borderId="21" xfId="0" quotePrefix="1" applyBorder="1" applyAlignment="1">
      <alignment horizontal="left" vertical="center"/>
    </xf>
    <xf numFmtId="0" fontId="0" fillId="0" borderId="22" xfId="0" quotePrefix="1" applyBorder="1" applyAlignment="1">
      <alignment horizontal="left" vertical="center"/>
    </xf>
    <xf numFmtId="0" fontId="0" fillId="0" borderId="23" xfId="0" quotePrefix="1" applyBorder="1" applyAlignment="1">
      <alignment horizontal="left" vertical="center"/>
    </xf>
    <xf numFmtId="0" fontId="0" fillId="0" borderId="24" xfId="0" quotePrefix="1" applyBorder="1" applyAlignment="1">
      <alignment horizontal="left" vertical="center"/>
    </xf>
    <xf numFmtId="0" fontId="0" fillId="0" borderId="28" xfId="0" applyBorder="1" applyAlignment="1">
      <alignment horizontal="left" vertical="center"/>
    </xf>
    <xf numFmtId="0" fontId="0" fillId="0" borderId="49" xfId="0" applyBorder="1" applyAlignment="1">
      <alignment horizontal="left" vertical="center"/>
    </xf>
    <xf numFmtId="0" fontId="0" fillId="0" borderId="38" xfId="0" applyBorder="1" applyAlignment="1">
      <alignment horizontal="left" vertical="center"/>
    </xf>
    <xf numFmtId="0" fontId="0" fillId="0" borderId="52" xfId="0" applyBorder="1" applyAlignment="1">
      <alignment horizontal="left" vertical="center"/>
    </xf>
    <xf numFmtId="0" fontId="0" fillId="0" borderId="11" xfId="0" applyBorder="1" applyAlignment="1">
      <alignment horizontal="left" vertical="center"/>
    </xf>
    <xf numFmtId="0" fontId="0" fillId="0" borderId="0" xfId="0" applyBorder="1" applyAlignment="1">
      <alignment horizontal="left" vertical="center"/>
    </xf>
    <xf numFmtId="0" fontId="0" fillId="0" borderId="21" xfId="0" applyBorder="1" applyAlignment="1">
      <alignment horizontal="left" vertical="center"/>
    </xf>
    <xf numFmtId="0" fontId="0" fillId="0" borderId="28" xfId="0" applyBorder="1" applyAlignment="1">
      <alignment horizontal="center" vertical="center"/>
    </xf>
    <xf numFmtId="0" fontId="0" fillId="0" borderId="84" xfId="0" applyBorder="1" applyAlignment="1">
      <alignment horizontal="center" vertical="center"/>
    </xf>
    <xf numFmtId="0" fontId="0" fillId="0" borderId="85" xfId="0" applyBorder="1" applyAlignment="1">
      <alignment horizontal="center" vertical="center"/>
    </xf>
    <xf numFmtId="0" fontId="0" fillId="0" borderId="22" xfId="0" applyBorder="1" applyAlignment="1">
      <alignment horizontal="left" vertical="center"/>
    </xf>
    <xf numFmtId="0" fontId="0" fillId="0" borderId="23" xfId="0" applyBorder="1" applyAlignment="1">
      <alignment horizontal="left" vertical="center"/>
    </xf>
    <xf numFmtId="0" fontId="0" fillId="0" borderId="24" xfId="0" applyBorder="1" applyAlignment="1">
      <alignment horizontal="left" vertical="center"/>
    </xf>
    <xf numFmtId="0" fontId="34" fillId="0" borderId="35" xfId="0" applyFont="1" applyBorder="1" applyAlignment="1">
      <alignment horizontal="left" vertical="center" indent="1"/>
    </xf>
    <xf numFmtId="0" fontId="34" fillId="0" borderId="36" xfId="0" applyFont="1" applyBorder="1" applyAlignment="1">
      <alignment horizontal="left" vertical="center" indent="1"/>
    </xf>
    <xf numFmtId="0" fontId="34" fillId="0" borderId="35" xfId="0" applyFont="1" applyBorder="1" applyAlignment="1">
      <alignment horizontal="left" vertical="center"/>
    </xf>
    <xf numFmtId="0" fontId="34" fillId="0" borderId="37" xfId="0" applyFont="1" applyBorder="1" applyAlignment="1">
      <alignment horizontal="left" vertical="center"/>
    </xf>
    <xf numFmtId="0" fontId="34" fillId="0" borderId="36" xfId="0" applyFont="1" applyBorder="1" applyAlignment="1">
      <alignment horizontal="left" vertical="center"/>
    </xf>
    <xf numFmtId="183" fontId="0" fillId="0" borderId="0" xfId="3" applyNumberFormat="1" applyFont="1" applyAlignment="1">
      <alignment horizontal="center" vertical="center"/>
    </xf>
    <xf numFmtId="0" fontId="0" fillId="0" borderId="0" xfId="0" quotePrefix="1" applyAlignment="1">
      <alignment horizontal="center" vertical="center"/>
    </xf>
    <xf numFmtId="0" fontId="0" fillId="0" borderId="0" xfId="0" applyAlignment="1">
      <alignment horizontal="center" vertical="center"/>
    </xf>
    <xf numFmtId="9" fontId="0" fillId="0" borderId="0" xfId="0" applyNumberFormat="1" applyAlignment="1">
      <alignment horizontal="center" vertical="center"/>
    </xf>
    <xf numFmtId="184" fontId="0" fillId="0" borderId="0" xfId="0" applyNumberFormat="1" applyAlignment="1">
      <alignment horizontal="center" vertical="center"/>
    </xf>
    <xf numFmtId="183" fontId="0" fillId="0" borderId="38" xfId="0" applyNumberFormat="1" applyBorder="1" applyAlignment="1">
      <alignment horizontal="center" vertical="center"/>
    </xf>
    <xf numFmtId="0" fontId="0" fillId="0" borderId="68" xfId="0" applyBorder="1" applyAlignment="1">
      <alignment horizontal="center" vertical="center"/>
    </xf>
    <xf numFmtId="0" fontId="0" fillId="0" borderId="61" xfId="0" applyBorder="1" applyAlignment="1">
      <alignment horizontal="center" vertical="center"/>
    </xf>
    <xf numFmtId="0" fontId="17" fillId="0" borderId="0" xfId="0" applyFont="1">
      <alignment vertical="center"/>
    </xf>
    <xf numFmtId="0" fontId="27" fillId="0" borderId="0" xfId="0" applyFont="1">
      <alignment vertical="center"/>
    </xf>
    <xf numFmtId="0" fontId="45" fillId="5" borderId="28" xfId="0" applyFont="1" applyFill="1" applyBorder="1">
      <alignment vertical="center"/>
    </xf>
    <xf numFmtId="0" fontId="27" fillId="0" borderId="0" xfId="0" applyFont="1" applyAlignment="1">
      <alignment horizontal="center" vertical="center" wrapText="1"/>
    </xf>
    <xf numFmtId="0" fontId="7" fillId="0" borderId="23" xfId="0" applyFont="1" applyBorder="1" applyAlignment="1">
      <alignment horizontal="left" vertical="center" indent="1" shrinkToFit="1"/>
    </xf>
    <xf numFmtId="0" fontId="7" fillId="0" borderId="24" xfId="0" applyFont="1" applyBorder="1" applyAlignment="1">
      <alignment horizontal="left" vertical="center" indent="1" shrinkToFit="1"/>
    </xf>
    <xf numFmtId="176" fontId="77" fillId="0" borderId="58" xfId="0" applyNumberFormat="1" applyFont="1" applyBorder="1" applyAlignment="1">
      <alignment horizontal="center" vertical="center" shrinkToFit="1"/>
    </xf>
    <xf numFmtId="176" fontId="77" fillId="0" borderId="59" xfId="0" applyNumberFormat="1" applyFont="1" applyBorder="1" applyAlignment="1">
      <alignment horizontal="center" vertical="center" shrinkToFit="1"/>
    </xf>
    <xf numFmtId="0" fontId="61" fillId="0" borderId="0" xfId="0" applyFont="1">
      <alignment vertical="center"/>
    </xf>
    <xf numFmtId="0" fontId="0" fillId="0" borderId="50" xfId="0" applyBorder="1" applyAlignment="1">
      <alignment horizontal="left" vertical="center"/>
    </xf>
    <xf numFmtId="0" fontId="0" fillId="0" borderId="12" xfId="0" applyBorder="1" applyAlignment="1">
      <alignment horizontal="left" vertical="center"/>
    </xf>
    <xf numFmtId="0" fontId="0" fillId="0" borderId="18" xfId="0" applyBorder="1" applyAlignment="1">
      <alignment horizontal="left" vertical="center"/>
    </xf>
    <xf numFmtId="0" fontId="0" fillId="0" borderId="20" xfId="0" applyBorder="1" applyAlignment="1">
      <alignment horizontal="left" vertical="center"/>
    </xf>
    <xf numFmtId="0" fontId="17" fillId="0" borderId="7" xfId="0" applyFont="1" applyBorder="1" applyAlignment="1">
      <alignment horizontal="center" vertical="center"/>
    </xf>
    <xf numFmtId="0" fontId="40" fillId="0" borderId="4" xfId="0" applyFont="1" applyBorder="1" applyAlignment="1">
      <alignment horizontal="center" vertical="center"/>
    </xf>
    <xf numFmtId="0" fontId="40" fillId="0" borderId="56" xfId="0" applyFont="1" applyBorder="1" applyAlignment="1">
      <alignment horizontal="center" vertical="center"/>
    </xf>
    <xf numFmtId="0" fontId="40" fillId="0" borderId="54" xfId="0" applyFont="1" applyBorder="1" applyAlignment="1">
      <alignment horizontal="center" vertical="center"/>
    </xf>
    <xf numFmtId="0" fontId="17" fillId="0" borderId="3" xfId="0" applyFont="1" applyBorder="1" applyAlignment="1">
      <alignment horizontal="center" vertical="center"/>
    </xf>
    <xf numFmtId="0" fontId="40" fillId="0" borderId="53" xfId="0" applyFont="1" applyBorder="1" applyAlignment="1">
      <alignment horizontal="center" vertical="center"/>
    </xf>
    <xf numFmtId="177" fontId="23" fillId="0" borderId="5" xfId="1" applyNumberFormat="1" applyFont="1" applyBorder="1" applyAlignment="1">
      <alignment horizontal="center" vertical="center" shrinkToFit="1"/>
    </xf>
    <xf numFmtId="177" fontId="23" fillId="0" borderId="6" xfId="1" applyNumberFormat="1" applyFont="1" applyBorder="1" applyAlignment="1">
      <alignment horizontal="center" vertical="center" shrinkToFit="1"/>
    </xf>
    <xf numFmtId="177" fontId="23" fillId="0" borderId="8" xfId="1" applyNumberFormat="1" applyFont="1" applyBorder="1" applyAlignment="1">
      <alignment horizontal="center" vertical="center" shrinkToFit="1"/>
    </xf>
    <xf numFmtId="0" fontId="27" fillId="5" borderId="28" xfId="0" applyFont="1" applyFill="1" applyBorder="1" applyAlignment="1">
      <alignment horizontal="center" vertical="center"/>
    </xf>
    <xf numFmtId="0" fontId="26" fillId="0" borderId="0" xfId="0" applyFont="1">
      <alignment vertical="center"/>
    </xf>
    <xf numFmtId="0" fontId="0" fillId="5" borderId="0" xfId="0" applyFill="1" applyAlignment="1">
      <alignment horizontal="center" vertical="center"/>
    </xf>
    <xf numFmtId="0" fontId="0" fillId="0" borderId="49" xfId="0" applyFont="1" applyBorder="1" applyAlignment="1">
      <alignment horizontal="left" vertical="center"/>
    </xf>
    <xf numFmtId="0" fontId="27" fillId="0" borderId="7" xfId="0" applyFont="1" applyBorder="1" applyAlignment="1">
      <alignment horizontal="center" vertical="center"/>
    </xf>
    <xf numFmtId="0" fontId="27" fillId="0" borderId="4" xfId="0" applyFont="1" applyBorder="1" applyAlignment="1">
      <alignment horizontal="center" vertical="center"/>
    </xf>
    <xf numFmtId="0" fontId="27" fillId="0" borderId="3" xfId="0" applyFont="1" applyBorder="1" applyAlignment="1">
      <alignment horizontal="center" vertical="center"/>
    </xf>
    <xf numFmtId="0" fontId="79" fillId="0" borderId="0" xfId="0" applyFont="1" applyAlignment="1">
      <alignment vertical="center" wrapText="1"/>
    </xf>
    <xf numFmtId="185" fontId="30" fillId="0" borderId="90" xfId="0" applyNumberFormat="1" applyFont="1" applyBorder="1" applyAlignment="1">
      <alignment horizontal="center" vertical="center"/>
    </xf>
    <xf numFmtId="185" fontId="30" fillId="0" borderId="0" xfId="0" applyNumberFormat="1" applyFont="1" applyBorder="1" applyAlignment="1">
      <alignment horizontal="center" vertical="center"/>
    </xf>
    <xf numFmtId="185" fontId="30" fillId="0" borderId="91" xfId="0" applyNumberFormat="1" applyFont="1" applyBorder="1" applyAlignment="1">
      <alignment horizontal="center" vertical="center"/>
    </xf>
    <xf numFmtId="0" fontId="28" fillId="5" borderId="23" xfId="0" applyFont="1" applyFill="1" applyBorder="1" applyAlignment="1">
      <alignment horizontal="center" vertical="center" shrinkToFit="1"/>
    </xf>
    <xf numFmtId="0" fontId="28" fillId="5" borderId="92" xfId="0" applyFont="1" applyFill="1" applyBorder="1" applyAlignment="1">
      <alignment horizontal="center" vertical="center" shrinkToFit="1"/>
    </xf>
    <xf numFmtId="0" fontId="20" fillId="3" borderId="93" xfId="0" applyFont="1" applyFill="1" applyBorder="1" applyAlignment="1">
      <alignment horizontal="center" vertical="center" shrinkToFit="1"/>
    </xf>
    <xf numFmtId="0" fontId="20" fillId="3" borderId="23" xfId="0" applyFont="1" applyFill="1" applyBorder="1" applyAlignment="1">
      <alignment horizontal="center" vertical="center" shrinkToFit="1"/>
    </xf>
    <xf numFmtId="0" fontId="20" fillId="3" borderId="24" xfId="0" applyFont="1" applyFill="1" applyBorder="1" applyAlignment="1">
      <alignment horizontal="center" vertical="center" shrinkToFit="1"/>
    </xf>
    <xf numFmtId="0" fontId="0" fillId="6" borderId="94" xfId="0" applyFill="1" applyBorder="1" applyAlignment="1">
      <alignment horizontal="center" vertical="center"/>
    </xf>
    <xf numFmtId="0" fontId="0" fillId="6" borderId="95" xfId="0" applyFill="1" applyBorder="1" applyAlignment="1">
      <alignment horizontal="center" vertical="center"/>
    </xf>
    <xf numFmtId="0" fontId="0" fillId="6" borderId="96" xfId="0" applyFill="1" applyBorder="1" applyAlignment="1">
      <alignment horizontal="center" vertical="center"/>
    </xf>
    <xf numFmtId="14" fontId="30" fillId="0" borderId="97" xfId="0" applyNumberFormat="1" applyFont="1" applyFill="1" applyBorder="1" applyAlignment="1">
      <alignment horizontal="center" vertical="center"/>
    </xf>
    <xf numFmtId="14" fontId="30" fillId="0" borderId="98" xfId="0" applyNumberFormat="1" applyFont="1" applyFill="1" applyBorder="1" applyAlignment="1">
      <alignment horizontal="center" vertical="center"/>
    </xf>
    <xf numFmtId="0" fontId="30" fillId="0" borderId="99" xfId="0" applyFont="1" applyFill="1" applyBorder="1" applyAlignment="1">
      <alignment horizontal="center" vertical="center"/>
    </xf>
    <xf numFmtId="0" fontId="30" fillId="0" borderId="100" xfId="0" applyFont="1" applyFill="1" applyBorder="1" applyAlignment="1">
      <alignment horizontal="center" vertical="center"/>
    </xf>
    <xf numFmtId="0" fontId="0" fillId="6" borderId="97" xfId="0" applyFill="1" applyBorder="1" applyAlignment="1">
      <alignment horizontal="center" vertical="center"/>
    </xf>
    <xf numFmtId="14" fontId="0" fillId="5" borderId="89" xfId="0" applyNumberFormat="1" applyFill="1" applyBorder="1">
      <alignment vertical="center"/>
    </xf>
    <xf numFmtId="181" fontId="31" fillId="0" borderId="5" xfId="0" applyNumberFormat="1" applyFont="1" applyFill="1" applyBorder="1" applyAlignment="1">
      <alignment horizontal="center" vertical="center" shrinkToFit="1"/>
    </xf>
    <xf numFmtId="181" fontId="31" fillId="0" borderId="6" xfId="0" applyNumberFormat="1" applyFont="1" applyFill="1" applyBorder="1" applyAlignment="1">
      <alignment horizontal="center" vertical="center" shrinkToFit="1"/>
    </xf>
    <xf numFmtId="181" fontId="31" fillId="0" borderId="34" xfId="0" applyNumberFormat="1" applyFont="1" applyFill="1" applyBorder="1" applyAlignment="1">
      <alignment horizontal="center" vertical="center" shrinkToFit="1"/>
    </xf>
    <xf numFmtId="181" fontId="31" fillId="0" borderId="7" xfId="0" applyNumberFormat="1" applyFont="1" applyFill="1" applyBorder="1" applyAlignment="1">
      <alignment horizontal="center" vertical="center" shrinkToFit="1"/>
    </xf>
    <xf numFmtId="0" fontId="27" fillId="0" borderId="69" xfId="0" applyFont="1" applyFill="1" applyBorder="1" applyAlignment="1">
      <alignment horizontal="center" vertical="center"/>
    </xf>
    <xf numFmtId="0" fontId="2" fillId="0" borderId="101" xfId="0" applyFont="1" applyBorder="1" applyAlignment="1">
      <alignment horizontal="center" vertical="center" wrapText="1"/>
    </xf>
    <xf numFmtId="0" fontId="2" fillId="0" borderId="26" xfId="0" applyFont="1" applyBorder="1" applyAlignment="1">
      <alignment horizontal="center" vertical="center"/>
    </xf>
    <xf numFmtId="0" fontId="2" fillId="0" borderId="26" xfId="0" applyFont="1" applyBorder="1" applyAlignment="1">
      <alignment horizontal="center" vertical="center" wrapText="1"/>
    </xf>
    <xf numFmtId="0" fontId="2" fillId="0" borderId="48" xfId="0" applyFont="1" applyBorder="1" applyAlignment="1">
      <alignment horizontal="center" vertical="center"/>
    </xf>
    <xf numFmtId="0" fontId="80" fillId="0" borderId="0" xfId="4" applyFont="1">
      <alignment vertical="center"/>
    </xf>
  </cellXfs>
  <cellStyles count="5">
    <cellStyle name="백분율" xfId="3" builtinId="5"/>
    <cellStyle name="쉼표 [0]" xfId="2" builtinId="6"/>
    <cellStyle name="통화 [0]" xfId="1" builtinId="7"/>
    <cellStyle name="표준" xfId="0" builtinId="0"/>
    <cellStyle name="하이퍼링크" xfId="4" builtinId="8"/>
  </cellStyles>
  <dxfs count="8">
    <dxf>
      <font>
        <condense val="0"/>
        <extend val="0"/>
        <color rgb="FF006100"/>
      </font>
      <fill>
        <patternFill>
          <bgColor rgb="FFC6EFCE"/>
        </patternFill>
      </fill>
    </dxf>
    <dxf>
      <font>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Drop" dropStyle="combo" dx="22" fmlaLink="$AJ$16" fmlaRange="$AJ$17:$AJ$23" noThreeD="1" sel="2" val="0"/>
</file>

<file path=xl/ctrlProps/ctrlProp2.xml><?xml version="1.0" encoding="utf-8"?>
<formControlPr xmlns="http://schemas.microsoft.com/office/spreadsheetml/2009/9/main" objectType="Drop" dropStyle="combo" dx="22" fmlaLink="$AK$14" fmlaRange="$AJ$11:$AJ$14" noThreeD="1" sel="3" val="0"/>
</file>

<file path=xl/ctrlProps/ctrlProp3.xml><?xml version="1.0" encoding="utf-8"?>
<formControlPr xmlns="http://schemas.microsoft.com/office/spreadsheetml/2009/9/main" objectType="Drop" dropStyle="combo" dx="22" fmlaLink="$AM$14" fmlaRange="$AL$11:$AL$14" noThreeD="1" sel="2" val="0"/>
</file>

<file path=xl/ctrlProps/ctrlProp4.xml><?xml version="1.0" encoding="utf-8"?>
<formControlPr xmlns="http://schemas.microsoft.com/office/spreadsheetml/2009/9/main" objectType="Drop" dropStyle="combo" dx="22" fmlaLink="$AK$8" fmlaRange="$AJ$8:$AJ$9" noThreeD="1" sel="1" val="0"/>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0</xdr:colOff>
          <xdr:row>16</xdr:row>
          <xdr:rowOff>0</xdr:rowOff>
        </xdr:from>
        <xdr:to>
          <xdr:col>32</xdr:col>
          <xdr:colOff>180975</xdr:colOff>
          <xdr:row>16</xdr:row>
          <xdr:rowOff>228600</xdr:rowOff>
        </xdr:to>
        <xdr:sp macro="" textlink="">
          <xdr:nvSpPr>
            <xdr:cNvPr id="1032" name="Drop Dow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157656</xdr:colOff>
          <xdr:row>6</xdr:row>
          <xdr:rowOff>0</xdr:rowOff>
        </xdr:from>
        <xdr:to>
          <xdr:col>22</xdr:col>
          <xdr:colOff>180976</xdr:colOff>
          <xdr:row>11</xdr:row>
          <xdr:rowOff>0</xdr:rowOff>
        </xdr:to>
        <xdr:sp macro="" textlink="">
          <xdr:nvSpPr>
            <xdr:cNvPr id="1034" name="Drop Dow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151086</xdr:colOff>
          <xdr:row>6</xdr:row>
          <xdr:rowOff>0</xdr:rowOff>
        </xdr:from>
        <xdr:to>
          <xdr:col>32</xdr:col>
          <xdr:colOff>180976</xdr:colOff>
          <xdr:row>11</xdr:row>
          <xdr:rowOff>0</xdr:rowOff>
        </xdr:to>
        <xdr:sp macro="" textlink="">
          <xdr:nvSpPr>
            <xdr:cNvPr id="1035" name="Drop Dow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38</xdr:col>
      <xdr:colOff>98534</xdr:colOff>
      <xdr:row>20</xdr:row>
      <xdr:rowOff>282467</xdr:rowOff>
    </xdr:from>
    <xdr:to>
      <xdr:col>42</xdr:col>
      <xdr:colOff>133252</xdr:colOff>
      <xdr:row>24</xdr:row>
      <xdr:rowOff>91966</xdr:rowOff>
    </xdr:to>
    <xdr:pic>
      <xdr:nvPicPr>
        <xdr:cNvPr id="4" name="그림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03879" y="3803433"/>
          <a:ext cx="2287873" cy="104446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0</xdr:colOff>
          <xdr:row>2</xdr:row>
          <xdr:rowOff>235169</xdr:rowOff>
        </xdr:from>
        <xdr:to>
          <xdr:col>4</xdr:col>
          <xdr:colOff>183931</xdr:colOff>
          <xdr:row>3</xdr:row>
          <xdr:rowOff>235170</xdr:rowOff>
        </xdr:to>
        <xdr:sp macro="" textlink="">
          <xdr:nvSpPr>
            <xdr:cNvPr id="1054" name="Drop Down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0</xdr:col>
      <xdr:colOff>164747</xdr:colOff>
      <xdr:row>42</xdr:row>
      <xdr:rowOff>13138</xdr:rowOff>
    </xdr:from>
    <xdr:to>
      <xdr:col>6</xdr:col>
      <xdr:colOff>157655</xdr:colOff>
      <xdr:row>44</xdr:row>
      <xdr:rowOff>22992</xdr:rowOff>
    </xdr:to>
    <xdr:pic>
      <xdr:nvPicPr>
        <xdr:cNvPr id="5" name="그림 4">
          <a:extLst>
            <a:ext uri="{FF2B5EF4-FFF2-40B4-BE49-F238E27FC236}">
              <a16:creationId xmlns:a16="http://schemas.microsoft.com/office/drawing/2014/main" id="{4AA1E89E-7405-448F-BAD1-0BC6823473E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4747" y="9038897"/>
          <a:ext cx="1135908" cy="43026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13</xdr:col>
          <xdr:colOff>5582</xdr:colOff>
          <xdr:row>31</xdr:row>
          <xdr:rowOff>267357</xdr:rowOff>
        </xdr:from>
        <xdr:to>
          <xdr:col>14</xdr:col>
          <xdr:colOff>45983</xdr:colOff>
          <xdr:row>32</xdr:row>
          <xdr:rowOff>248306</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0</xdr:colOff>
      <xdr:row>22</xdr:row>
      <xdr:rowOff>0</xdr:rowOff>
    </xdr:from>
    <xdr:to>
      <xdr:col>6</xdr:col>
      <xdr:colOff>839248</xdr:colOff>
      <xdr:row>47</xdr:row>
      <xdr:rowOff>181731</xdr:rowOff>
    </xdr:to>
    <xdr:pic>
      <xdr:nvPicPr>
        <xdr:cNvPr id="3" name="그림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628650"/>
          <a:ext cx="7506748" cy="5420481"/>
        </a:xfrm>
        <a:prstGeom prst="rect">
          <a:avLst/>
        </a:prstGeom>
      </xdr:spPr>
    </xdr:pic>
    <xdr:clientData/>
  </xdr:twoCellAnchor>
  <xdr:twoCellAnchor editAs="oneCell">
    <xdr:from>
      <xdr:col>5</xdr:col>
      <xdr:colOff>3886200</xdr:colOff>
      <xdr:row>22</xdr:row>
      <xdr:rowOff>57150</xdr:rowOff>
    </xdr:from>
    <xdr:to>
      <xdr:col>10</xdr:col>
      <xdr:colOff>295970</xdr:colOff>
      <xdr:row>46</xdr:row>
      <xdr:rowOff>124536</xdr:rowOff>
    </xdr:to>
    <xdr:pic>
      <xdr:nvPicPr>
        <xdr:cNvPr id="5" name="그림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115425" y="685800"/>
          <a:ext cx="4982270" cy="5096586"/>
        </a:xfrm>
        <a:prstGeom prst="rect">
          <a:avLst/>
        </a:prstGeom>
      </xdr:spPr>
    </xdr:pic>
    <xdr:clientData/>
  </xdr:twoCellAnchor>
  <xdr:twoCellAnchor editAs="oneCell">
    <xdr:from>
      <xdr:col>12</xdr:col>
      <xdr:colOff>0</xdr:colOff>
      <xdr:row>1</xdr:row>
      <xdr:rowOff>0</xdr:rowOff>
    </xdr:from>
    <xdr:to>
      <xdr:col>23</xdr:col>
      <xdr:colOff>228600</xdr:colOff>
      <xdr:row>17</xdr:row>
      <xdr:rowOff>189838</xdr:rowOff>
    </xdr:to>
    <xdr:pic>
      <xdr:nvPicPr>
        <xdr:cNvPr id="4" name="그림 3">
          <a:extLst>
            <a:ext uri="{FF2B5EF4-FFF2-40B4-BE49-F238E27FC236}">
              <a16:creationId xmlns:a16="http://schemas.microsoft.com/office/drawing/2014/main" id="{6BB90A7E-61A8-4E2E-9F6A-30F86691B58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915900" y="209550"/>
          <a:ext cx="7772400" cy="3914113"/>
        </a:xfrm>
        <a:prstGeom prst="rect">
          <a:avLst/>
        </a:prstGeom>
      </xdr:spPr>
    </xdr:pic>
    <xdr:clientData/>
  </xdr:twoCellAnchor>
  <xdr:twoCellAnchor editAs="oneCell">
    <xdr:from>
      <xdr:col>12</xdr:col>
      <xdr:colOff>0</xdr:colOff>
      <xdr:row>19</xdr:row>
      <xdr:rowOff>0</xdr:rowOff>
    </xdr:from>
    <xdr:to>
      <xdr:col>23</xdr:col>
      <xdr:colOff>228600</xdr:colOff>
      <xdr:row>34</xdr:row>
      <xdr:rowOff>200420</xdr:rowOff>
    </xdr:to>
    <xdr:pic>
      <xdr:nvPicPr>
        <xdr:cNvPr id="7" name="그림 6">
          <a:extLst>
            <a:ext uri="{FF2B5EF4-FFF2-40B4-BE49-F238E27FC236}">
              <a16:creationId xmlns:a16="http://schemas.microsoft.com/office/drawing/2014/main" id="{A73DC2E5-82EA-4204-B3BF-CF2C0E76A0C8}"/>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2915900" y="4352925"/>
          <a:ext cx="7772400" cy="3467495"/>
        </a:xfrm>
        <a:prstGeom prst="rect">
          <a:avLst/>
        </a:prstGeom>
      </xdr:spPr>
    </xdr:pic>
    <xdr:clientData/>
  </xdr:twoCellAnchor>
  <xdr:twoCellAnchor editAs="oneCell">
    <xdr:from>
      <xdr:col>12</xdr:col>
      <xdr:colOff>0</xdr:colOff>
      <xdr:row>36</xdr:row>
      <xdr:rowOff>0</xdr:rowOff>
    </xdr:from>
    <xdr:to>
      <xdr:col>23</xdr:col>
      <xdr:colOff>228600</xdr:colOff>
      <xdr:row>61</xdr:row>
      <xdr:rowOff>198223</xdr:rowOff>
    </xdr:to>
    <xdr:pic>
      <xdr:nvPicPr>
        <xdr:cNvPr id="9" name="그림 8">
          <a:extLst>
            <a:ext uri="{FF2B5EF4-FFF2-40B4-BE49-F238E27FC236}">
              <a16:creationId xmlns:a16="http://schemas.microsoft.com/office/drawing/2014/main" id="{45D8CCE5-7F08-4A54-BF2B-CA3DD3112DF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2915900" y="8039100"/>
          <a:ext cx="7772400" cy="5570323"/>
        </a:xfrm>
        <a:prstGeom prst="rect">
          <a:avLst/>
        </a:prstGeom>
      </xdr:spPr>
    </xdr:pic>
    <xdr:clientData/>
  </xdr:twoCellAnchor>
  <xdr:twoCellAnchor editAs="oneCell">
    <xdr:from>
      <xdr:col>12</xdr:col>
      <xdr:colOff>0</xdr:colOff>
      <xdr:row>63</xdr:row>
      <xdr:rowOff>0</xdr:rowOff>
    </xdr:from>
    <xdr:to>
      <xdr:col>23</xdr:col>
      <xdr:colOff>228600</xdr:colOff>
      <xdr:row>73</xdr:row>
      <xdr:rowOff>330592</xdr:rowOff>
    </xdr:to>
    <xdr:pic>
      <xdr:nvPicPr>
        <xdr:cNvPr id="11" name="그림 10">
          <a:extLst>
            <a:ext uri="{FF2B5EF4-FFF2-40B4-BE49-F238E27FC236}">
              <a16:creationId xmlns:a16="http://schemas.microsoft.com/office/drawing/2014/main" id="{7A687923-D651-4431-BB0F-FEEE9C322041}"/>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2915900" y="13830300"/>
          <a:ext cx="7772400" cy="2797567"/>
        </a:xfrm>
        <a:prstGeom prst="rect">
          <a:avLst/>
        </a:prstGeom>
      </xdr:spPr>
    </xdr:pic>
    <xdr:clientData/>
  </xdr:twoCellAnchor>
  <xdr:twoCellAnchor editAs="oneCell">
    <xdr:from>
      <xdr:col>12</xdr:col>
      <xdr:colOff>0</xdr:colOff>
      <xdr:row>75</xdr:row>
      <xdr:rowOff>0</xdr:rowOff>
    </xdr:from>
    <xdr:to>
      <xdr:col>23</xdr:col>
      <xdr:colOff>228600</xdr:colOff>
      <xdr:row>99</xdr:row>
      <xdr:rowOff>172293</xdr:rowOff>
    </xdr:to>
    <xdr:pic>
      <xdr:nvPicPr>
        <xdr:cNvPr id="13" name="그림 12">
          <a:extLst>
            <a:ext uri="{FF2B5EF4-FFF2-40B4-BE49-F238E27FC236}">
              <a16:creationId xmlns:a16="http://schemas.microsoft.com/office/drawing/2014/main" id="{3C0060BF-700E-4F50-863C-82B76C31C146}"/>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2915900" y="16840200"/>
          <a:ext cx="7772400" cy="5458668"/>
        </a:xfrm>
        <a:prstGeom prst="rect">
          <a:avLst/>
        </a:prstGeom>
      </xdr:spPr>
    </xdr:pic>
    <xdr:clientData/>
  </xdr:twoCellAnchor>
  <xdr:twoCellAnchor editAs="oneCell">
    <xdr:from>
      <xdr:col>12</xdr:col>
      <xdr:colOff>0</xdr:colOff>
      <xdr:row>100</xdr:row>
      <xdr:rowOff>0</xdr:rowOff>
    </xdr:from>
    <xdr:to>
      <xdr:col>23</xdr:col>
      <xdr:colOff>228600</xdr:colOff>
      <xdr:row>121</xdr:row>
      <xdr:rowOff>208538</xdr:rowOff>
    </xdr:to>
    <xdr:pic>
      <xdr:nvPicPr>
        <xdr:cNvPr id="15" name="그림 14">
          <a:extLst>
            <a:ext uri="{FF2B5EF4-FFF2-40B4-BE49-F238E27FC236}">
              <a16:creationId xmlns:a16="http://schemas.microsoft.com/office/drawing/2014/main" id="{44635056-E0C9-4E20-94D6-29BE0008D1DF}"/>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2915900" y="22336125"/>
          <a:ext cx="7772400" cy="4732913"/>
        </a:xfrm>
        <a:prstGeom prst="rect">
          <a:avLst/>
        </a:prstGeom>
      </xdr:spPr>
    </xdr:pic>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13" Type="http://schemas.openxmlformats.org/officeDocument/2006/relationships/ctrlProp" Target="../ctrlProps/ctrlProp3.xml"/><Relationship Id="rId3" Type="http://schemas.openxmlformats.org/officeDocument/2006/relationships/hyperlink" Target="http://cafe.daum.net/transtax/6mX8/133" TargetMode="External"/><Relationship Id="rId7" Type="http://schemas.openxmlformats.org/officeDocument/2006/relationships/hyperlink" Target="https://cafe.daum.net/transtax/6mX8/161" TargetMode="External"/><Relationship Id="rId12" Type="http://schemas.openxmlformats.org/officeDocument/2006/relationships/ctrlProp" Target="../ctrlProps/ctrlProp2.xml"/><Relationship Id="rId2" Type="http://schemas.openxmlformats.org/officeDocument/2006/relationships/hyperlink" Target="http://www.etaxkorea.net/sub/sub_page.php?sp=s010505&amp;md=show&amp;code=06&amp;m_code=1" TargetMode="External"/><Relationship Id="rId16" Type="http://schemas.openxmlformats.org/officeDocument/2006/relationships/comments" Target="../comments1.xml"/><Relationship Id="rId1" Type="http://schemas.openxmlformats.org/officeDocument/2006/relationships/hyperlink" Target="http://cafe.daum.net/transtax/6mX8/56" TargetMode="External"/><Relationship Id="rId6" Type="http://schemas.openxmlformats.org/officeDocument/2006/relationships/hyperlink" Target="https://cafe.daum.net/transtax/6mX8/161" TargetMode="External"/><Relationship Id="rId11" Type="http://schemas.openxmlformats.org/officeDocument/2006/relationships/ctrlProp" Target="../ctrlProps/ctrlProp1.xml"/><Relationship Id="rId5" Type="http://schemas.openxmlformats.org/officeDocument/2006/relationships/hyperlink" Target="http://cafe.daum.net/transtax/6mX8/41" TargetMode="External"/><Relationship Id="rId15" Type="http://schemas.openxmlformats.org/officeDocument/2006/relationships/ctrlProp" Target="../ctrlProps/ctrlProp5.xml"/><Relationship Id="rId10" Type="http://schemas.openxmlformats.org/officeDocument/2006/relationships/vmlDrawing" Target="../drawings/vmlDrawing1.vml"/><Relationship Id="rId4" Type="http://schemas.openxmlformats.org/officeDocument/2006/relationships/hyperlink" Target="http://www.etaxkorea.net/sub/sub_page.php?sp=s010505&amp;md=show&amp;code=06&amp;m_code=1" TargetMode="External"/><Relationship Id="rId9" Type="http://schemas.openxmlformats.org/officeDocument/2006/relationships/drawing" Target="../drawings/drawing1.xml"/><Relationship Id="rId14"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3" Type="http://schemas.openxmlformats.org/officeDocument/2006/relationships/hyperlink" Target="http://cafe.daum.net/transtax/6zKa/253" TargetMode="External"/><Relationship Id="rId2" Type="http://schemas.openxmlformats.org/officeDocument/2006/relationships/hyperlink" Target="http://cafe.daum.net/transtax/6mX8/74" TargetMode="External"/><Relationship Id="rId1" Type="http://schemas.openxmlformats.org/officeDocument/2006/relationships/hyperlink" Target="http://cafe.daum.net/transtax/6mX8/92"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hyperlink" Target="http://www.etaxkorea.net/sub/sub_page.php?sp=s010505&amp;md=show&amp;code=06&amp;m_code=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73"/>
  <sheetViews>
    <sheetView showGridLines="0" tabSelected="1" zoomScale="145" zoomScaleNormal="145" workbookViewId="0">
      <selection activeCell="K3" sqref="K3:M3"/>
    </sheetView>
  </sheetViews>
  <sheetFormatPr defaultColWidth="2.5" defaultRowHeight="16.5"/>
  <cols>
    <col min="36" max="36" width="10.5" customWidth="1"/>
    <col min="37" max="37" width="22.25" customWidth="1"/>
    <col min="38" max="38" width="10.625" customWidth="1"/>
    <col min="39" max="39" width="6.375" bestFit="1" customWidth="1"/>
    <col min="40" max="40" width="7.125" bestFit="1" customWidth="1"/>
    <col min="41" max="41" width="7.125" style="21" bestFit="1" customWidth="1"/>
    <col min="42" max="42" width="8.875" style="21" bestFit="1" customWidth="1"/>
    <col min="43" max="44" width="11.125" bestFit="1" customWidth="1"/>
  </cols>
  <sheetData>
    <row r="1" spans="1:43" s="1" customFormat="1" ht="9" customHeight="1">
      <c r="A1" s="372" t="s">
        <v>567</v>
      </c>
      <c r="AG1" s="14" t="s">
        <v>36</v>
      </c>
      <c r="AO1" s="20"/>
      <c r="AP1" s="20"/>
    </row>
    <row r="2" spans="1:43" ht="27.75" customHeight="1">
      <c r="A2" s="126" t="s">
        <v>140</v>
      </c>
      <c r="B2" s="127"/>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8"/>
      <c r="AJ2" s="26" t="s">
        <v>44</v>
      </c>
      <c r="AK2" s="29" t="s">
        <v>51</v>
      </c>
      <c r="AL2" s="27" t="s">
        <v>50</v>
      </c>
      <c r="AM2" s="27" t="s">
        <v>45</v>
      </c>
      <c r="AN2" s="27" t="s">
        <v>46</v>
      </c>
      <c r="AO2" s="28" t="s">
        <v>47</v>
      </c>
      <c r="AP2" s="27" t="s">
        <v>48</v>
      </c>
      <c r="AQ2" s="27" t="s">
        <v>49</v>
      </c>
    </row>
    <row r="3" spans="1:43" ht="18.75" customHeight="1">
      <c r="A3" s="148" t="s">
        <v>434</v>
      </c>
      <c r="B3" s="149"/>
      <c r="C3" s="149"/>
      <c r="D3" s="149"/>
      <c r="E3" s="150"/>
      <c r="F3" s="129" t="s">
        <v>0</v>
      </c>
      <c r="G3" s="129"/>
      <c r="H3" s="129"/>
      <c r="I3" s="129"/>
      <c r="J3" s="129"/>
      <c r="K3" s="131" t="s">
        <v>606</v>
      </c>
      <c r="L3" s="132"/>
      <c r="M3" s="132"/>
      <c r="N3" s="129" t="s">
        <v>1</v>
      </c>
      <c r="O3" s="129"/>
      <c r="P3" s="129"/>
      <c r="Q3" s="129"/>
      <c r="R3" s="129"/>
      <c r="S3" s="129"/>
      <c r="T3" s="133">
        <v>7301011234563</v>
      </c>
      <c r="U3" s="134"/>
      <c r="V3" s="134"/>
      <c r="W3" s="134"/>
      <c r="X3" s="134"/>
      <c r="Y3" s="134"/>
      <c r="Z3" s="322" t="s">
        <v>576</v>
      </c>
      <c r="AA3" s="323"/>
      <c r="AB3" s="133" t="s">
        <v>608</v>
      </c>
      <c r="AC3" s="134"/>
      <c r="AD3" s="134"/>
      <c r="AE3" s="134"/>
      <c r="AF3" s="134"/>
      <c r="AG3" s="135"/>
      <c r="AJ3" s="24">
        <f>LEN(T3)</f>
        <v>13</v>
      </c>
      <c r="AK3" s="23" t="b">
        <f>AJ3=13</f>
        <v>1</v>
      </c>
      <c r="AL3" s="24">
        <f>IF(LEN(CLEAN(T3))=10,IF(AND(VALUE(MID(T3,4,1))&gt;=1,VALUE(MID(T3,4,1))&lt;=4),MOD(11-MOD(0*2+0*3+0*4+MID(T3,1,1)*5+MID(T3,2,1)*6+MID(T3,3,1)*7+MID(T3,4,1)*8+MID(T3,5,1)*9+MID(T3,6,1)*2+MID(T3,7,1)*3+MID(T3,8,1)*4+MID(T3,9,1)*5,11),10),IF(AND(VALUE(MID(T3,4,1))&gt;=5,VALUE(MID(T3,4,1))&lt;=8),MOD(11-MOD(0*2+0*3+0*4+MID(T3,1,1)*5+MID(T3,2,1)*6+MID(T3,3,1)*7+MID(T3,4,1)*8+MID(T3,5,1)*9+MID(T3,6,1)*2+MID(T3,7,1)*3+MID(T3,8,1)*4+MID(T3,9,1)*5,11),10),"오류")),IF(LEN(CLEAN(T3))=11,IF(AND(VALUE(MID(T3,5,1))&gt;=1,VALUE(MID(T3,5,1))&lt;=4),MOD(11-MOD(0*2+0*3+MID(T3,1,1)*4+MID(T3,2,1)*5+MID(T3,3,1)*6+MID(T3,4,1)*7+MID(T3,5,1)*8+MID(T3,6,1)*9+MID(T3,7,1)*2+MID(T3,8,1)*3+MID(T3,9,1)*4+MID(T3,10,1)*5,11),10),IF(AND(VALUE(MID(T3,5,1))&gt;=5,VALUE(MID(T3,5,1))&lt;=8),MOD(11-MOD(0*2+0*3+MID(T3,1,1)*4+MID(T3,2,1)*5+MID(T3,3,1)*6+MID(T3,4,1)*7+MID(T3,5,1)*8+MID(T3,6,1)*9+MID(T3,7,1)*2+MID(T3,8,1)*3+MID(T3,9,1)*4+MID(T3,10,1)*5,11),10),"오류")),IF(LEN(CLEAN(T3))=12,IF(AND(VALUE(MID(T3,6,1))&gt;=1,VALUE(MID(T3,6,1))&lt;=4),MOD(11-MOD(0*2+MID(T3,1,1)*3+MID(T3,2,1)*4+MID(T3,3,1)*5+MID(T3,4,1)*6+MID(T3,5,1)*7+MID(T3,6,1)*8+MID(T3,7,1)*9+MID(T3,8,1)*2+MID(T3,9,1)*3+MID(T3,10,1)*4+MID(T3,11,1)*5,11),10),IF(AND(VALUE(MID(T3,7,1))&gt;=5,VALUE(MID(T3,7,1))&lt;=8),MOD(11-MOD(0*2+MID(T3,1,1)*3+MID(T3,2,1)*4+MID(T3,3,1)*5+MID(T3,4,1)*6+MID(T3,5,1)*7+MID(T3,6,1)*8+MID(T3,7,1)*9+MID(T3,8,1)*2+MID(T3,9,1)*3+MID(T3,10,1)*4+MID(T3,11,1)*5,11),10),"오류")),IF(AND(VALUE(MID(T3,7,1))&gt;=1,VALUE(MID(T3,7,1))&lt;=4),MOD(11-MOD(MID(T3,1,1)*2+MID(T3,2,1)*3+MID(T3,3,1)*4+MID(T3,4,1)*5+MID(T3,5,1)*6+MID(T3,6,1)*7+MID(T3,7,1)*8+MID(T3,8,1)*9+MID(T3,9,1)*2+MID(T3,10,1)*3+MID(T3,11,1)*4+MID(T3,12,1)*5,11),10),IF(AND(VALUE(MID(T3,7,1))&gt;=5,VALUE(MID(T3,7,1))&lt;=8),IF(LEN(CLEAN(T3))=12,MOD(MOD(11-MOD(0*2+MID(T3,1,1)*3+MID(T3,2,1)*4+MID(T3,3,1)*5+MID(T3,4,1)*6+MID(T3,5,1)*7+MID(T3,6,1)*8+MID(T3,7,1)*9+MID(T3,8,1)*2+MID(T3,9,1)*3+MID(T3,10,1)*4+MID(T3,11,1)*5,11),10)+2,10),MOD(MOD(11-MOD(MID(T3,1,1)*2+MID(T3,2,1)*3+MID(T3,3,1)*4+MID(T3,4,1)*5+MID(T3,5,1)*6+MID(T3,6,1)*7+MID(T3,7,1)*8+MID(T3,8,1)*9+MID(T3,9,1)*2+MID(T3,10,1)*3+MID(T3,11,1)*4+MID(T3,12,1)*5,11),10)+2,10)))))))</f>
        <v>3</v>
      </c>
      <c r="AM3" s="30" t="str">
        <f>IF(INT(RIGHT(T3,1))=AL3,"OK","주민오류")</f>
        <v>OK</v>
      </c>
      <c r="AN3" s="25">
        <f ca="1">DATEDIF(IF(OR(MID(T3,LEN(CLEAN(T3))-6,1)&lt;="2",MID(T3,LEN(CLEAN(T3))-6,1)="5",MID(T3,LEN(CLEAN(T3))-6,1)="6"),DATE(MID(T3,1,2),MID(T3,3,2),MID(T3,5,2)),CHOOSE(14-LEN(CLEAN(T3)), DATE(MID(T3,1,2)+100,MID(T3,3,2),MID(T3,5,2)), DATE(MID(T3,1,1)+100,MID(T3,2,2),MID(T3,4,2)),DATE(2000,MID(T3,1,2),MID(T3,3,2)),DATE(2000,MID(T3,1,1),MID(T3,2,2)))),TODAY(),"y")</f>
        <v>48</v>
      </c>
      <c r="AO3" s="24" t="str">
        <f>CHOOSE(14-LEN(CLEAN(T3)),MID(T3,7,1),MID(T3,6,1),MID(T3,5,1),MID(T3,4,1))</f>
        <v>1</v>
      </c>
      <c r="AP3" s="24" t="str">
        <f>CHOOSE(AO3,"내국인","내국인","내국인","내국인","외국인","외국인","외국인","외국인")</f>
        <v>내국인</v>
      </c>
      <c r="AQ3" s="53">
        <f>IF(OR(MID(T3,LEN(CLEAN(T3))-6,1)&lt;="2",MID(T3,LEN(CLEAN(T3))-6,1)="5",MID(T3,LEN(CLEAN(T3))-6,1)="6"),DATE(MID(T3,1,2),MID(T3,3,2),MID(T3,5,2)),CHOOSE(14-LEN(CLEAN(T3)),DATE(MID(T3,1,2)+100,MID(T3,3,2),MID(T3,5,2)),DATE(MID(T3,1,1)+100,MID(T3,2,2),MID(T3,4,2)),DATE(2000,MID(T3,1,2),MID(T3,3,2)),DATE(2000,MID(T3,1,1),MID(T3,2,2))))</f>
        <v>26665</v>
      </c>
    </row>
    <row r="4" spans="1:43" ht="18.75" customHeight="1">
      <c r="A4" s="314"/>
      <c r="B4" s="315"/>
      <c r="C4" s="315"/>
      <c r="D4" s="315"/>
      <c r="E4" s="159"/>
      <c r="F4" s="130" t="s">
        <v>2</v>
      </c>
      <c r="G4" s="130"/>
      <c r="H4" s="130"/>
      <c r="I4" s="130"/>
      <c r="J4" s="130"/>
      <c r="K4" s="136" t="s">
        <v>441</v>
      </c>
      <c r="L4" s="137"/>
      <c r="M4" s="137"/>
      <c r="N4" s="137"/>
      <c r="O4" s="137"/>
      <c r="P4" s="137"/>
      <c r="Q4" s="137"/>
      <c r="R4" s="137"/>
      <c r="S4" s="137"/>
      <c r="T4" s="137"/>
      <c r="U4" s="137"/>
      <c r="V4" s="137"/>
      <c r="W4" s="137"/>
      <c r="X4" s="137"/>
      <c r="Y4" s="137"/>
      <c r="Z4" s="137"/>
      <c r="AA4" s="137"/>
      <c r="AB4" s="137"/>
      <c r="AC4" s="320"/>
      <c r="AD4" s="320"/>
      <c r="AE4" s="320"/>
      <c r="AF4" s="320"/>
      <c r="AG4" s="321"/>
      <c r="AJ4" s="324" t="s">
        <v>577</v>
      </c>
    </row>
    <row r="5" spans="1:43" ht="18.75" customHeight="1">
      <c r="A5" s="148" t="s">
        <v>433</v>
      </c>
      <c r="B5" s="149"/>
      <c r="C5" s="149"/>
      <c r="D5" s="149"/>
      <c r="E5" s="150"/>
      <c r="F5" s="129" t="s">
        <v>0</v>
      </c>
      <c r="G5" s="129"/>
      <c r="H5" s="129"/>
      <c r="I5" s="129"/>
      <c r="J5" s="129"/>
      <c r="K5" s="131" t="s">
        <v>607</v>
      </c>
      <c r="L5" s="132"/>
      <c r="M5" s="132"/>
      <c r="N5" s="129" t="s">
        <v>1</v>
      </c>
      <c r="O5" s="129"/>
      <c r="P5" s="129"/>
      <c r="Q5" s="129"/>
      <c r="R5" s="129"/>
      <c r="S5" s="129"/>
      <c r="T5" s="133">
        <v>7212151234567</v>
      </c>
      <c r="U5" s="134"/>
      <c r="V5" s="134"/>
      <c r="W5" s="134"/>
      <c r="X5" s="134"/>
      <c r="Y5" s="134"/>
      <c r="Z5" s="322" t="s">
        <v>576</v>
      </c>
      <c r="AA5" s="323"/>
      <c r="AB5" s="133" t="s">
        <v>609</v>
      </c>
      <c r="AC5" s="134"/>
      <c r="AD5" s="134"/>
      <c r="AE5" s="134"/>
      <c r="AF5" s="134"/>
      <c r="AG5" s="135"/>
      <c r="AJ5" s="24">
        <f>LEN(T5)</f>
        <v>13</v>
      </c>
      <c r="AK5" s="23" t="b">
        <f>AJ5=13</f>
        <v>1</v>
      </c>
      <c r="AL5" s="24">
        <f>IF(LEN(CLEAN(T5))=10,IF(AND(VALUE(MID(T5,4,1))&gt;=1,VALUE(MID(T5,4,1))&lt;=4),MOD(11-MOD(0*2+0*3+0*4+MID(T5,1,1)*5+MID(T5,2,1)*6+MID(T5,3,1)*7+MID(T5,4,1)*8+MID(T5,5,1)*9+MID(T5,6,1)*2+MID(T5,7,1)*3+MID(T5,8,1)*4+MID(T5,9,1)*5,11),10),IF(AND(VALUE(MID(T5,4,1))&gt;=5,VALUE(MID(T5,4,1))&lt;=8),MOD(11-MOD(0*2+0*3+0*4+MID(T5,1,1)*5+MID(T5,2,1)*6+MID(T5,3,1)*7+MID(T5,4,1)*8+MID(T5,5,1)*9+MID(T5,6,1)*2+MID(T5,7,1)*3+MID(T5,8,1)*4+MID(T5,9,1)*5,11),10),"오류")),IF(LEN(CLEAN(T5))=11,IF(AND(VALUE(MID(T5,5,1))&gt;=1,VALUE(MID(T5,5,1))&lt;=4),MOD(11-MOD(0*2+0*3+MID(T5,1,1)*4+MID(T5,2,1)*5+MID(T5,3,1)*6+MID(T5,4,1)*7+MID(T5,5,1)*8+MID(T5,6,1)*9+MID(T5,7,1)*2+MID(T5,8,1)*3+MID(T5,9,1)*4+MID(T5,10,1)*5,11),10),IF(AND(VALUE(MID(T5,5,1))&gt;=5,VALUE(MID(T5,5,1))&lt;=8),MOD(11-MOD(0*2+0*3+MID(T5,1,1)*4+MID(T5,2,1)*5+MID(T5,3,1)*6+MID(T5,4,1)*7+MID(T5,5,1)*8+MID(T5,6,1)*9+MID(T5,7,1)*2+MID(T5,8,1)*3+MID(T5,9,1)*4+MID(T5,10,1)*5,11),10),"오류")),IF(LEN(CLEAN(T5))=12,IF(AND(VALUE(MID(T5,6,1))&gt;=1,VALUE(MID(T5,6,1))&lt;=4),MOD(11-MOD(0*2+MID(T5,1,1)*3+MID(T5,2,1)*4+MID(T5,3,1)*5+MID(T5,4,1)*6+MID(T5,5,1)*7+MID(T5,6,1)*8+MID(T5,7,1)*9+MID(T5,8,1)*2+MID(T5,9,1)*3+MID(T5,10,1)*4+MID(T5,11,1)*5,11),10),IF(AND(VALUE(MID(T5,7,1))&gt;=5,VALUE(MID(T5,7,1))&lt;=8),MOD(11-MOD(0*2+MID(T5,1,1)*3+MID(T5,2,1)*4+MID(T5,3,1)*5+MID(T5,4,1)*6+MID(T5,5,1)*7+MID(T5,6,1)*8+MID(T5,7,1)*9+MID(T5,8,1)*2+MID(T5,9,1)*3+MID(T5,10,1)*4+MID(T5,11,1)*5,11),10),"오류")),IF(AND(VALUE(MID(T5,7,1))&gt;=1,VALUE(MID(T5,7,1))&lt;=4),MOD(11-MOD(MID(T5,1,1)*2+MID(T5,2,1)*3+MID(T5,3,1)*4+MID(T5,4,1)*5+MID(T5,5,1)*6+MID(T5,6,1)*7+MID(T5,7,1)*8+MID(T5,8,1)*9+MID(T5,9,1)*2+MID(T5,10,1)*3+MID(T5,11,1)*4+MID(T5,12,1)*5,11),10),IF(AND(VALUE(MID(T5,7,1))&gt;=5,VALUE(MID(T5,7,1))&lt;=8),IF(LEN(CLEAN(T5))=12,MOD(MOD(11-MOD(0*2+MID(T5,1,1)*3+MID(T5,2,1)*4+MID(T5,3,1)*5+MID(T5,4,1)*6+MID(T5,5,1)*7+MID(T5,6,1)*8+MID(T5,7,1)*9+MID(T5,8,1)*2+MID(T5,9,1)*3+MID(T5,10,1)*4+MID(T5,11,1)*5,11),10)+2,10),MOD(MOD(11-MOD(MID(T5,1,1)*2+MID(T5,2,1)*3+MID(T5,3,1)*4+MID(T5,4,1)*5+MID(T5,5,1)*6+MID(T5,6,1)*7+MID(T5,7,1)*8+MID(T5,8,1)*9+MID(T5,9,1)*2+MID(T5,10,1)*3+MID(T5,11,1)*4+MID(T5,12,1)*5,11),10)+2,10)))))))</f>
        <v>7</v>
      </c>
      <c r="AM5" s="30" t="str">
        <f>IF(INT(RIGHT(T5,1))=AL5,"OK","주민오류")</f>
        <v>OK</v>
      </c>
      <c r="AN5" s="25">
        <f ca="1">DATEDIF(IF(OR(MID(T5,LEN(CLEAN(T5))-6,1)&lt;="2",MID(T5,LEN(CLEAN(T5))-6,1)="5",MID(T5,LEN(CLEAN(T5))-6,1)="6"),DATE(MID(T5,1,2),MID(T5,3,2),MID(T5,5,2)),CHOOSE(14-LEN(CLEAN(T5)), DATE(MID(T5,1,2)+100,MID(T5,3,2),MID(T5,5,2)), DATE(MID(T5,1,1)+100,MID(T5,2,2),MID(T5,4,2)),DATE(2000,MID(T5,1,2),MID(T5,3,2)),DATE(2000,MID(T5,1,1),MID(T5,2,2)))),TODAY(),"y")</f>
        <v>48</v>
      </c>
      <c r="AO5" s="24" t="str">
        <f>CHOOSE(14-LEN(CLEAN(T5)),MID(T5,7,1),MID(T5,6,1),MID(T5,5,1),MID(T5,4,1))</f>
        <v>1</v>
      </c>
      <c r="AP5" s="24" t="str">
        <f>CHOOSE(AO5,"내국인","내국인","내국인","내국인","외국인","외국인","외국인","외국인")</f>
        <v>내국인</v>
      </c>
      <c r="AQ5" s="53">
        <f>IF(OR(MID(T5,LEN(CLEAN(T5))-6,1)&lt;="2",MID(T5,LEN(CLEAN(T5))-6,1)="5",MID(T5,LEN(CLEAN(T5))-6,1)="6"),DATE(MID(T5,1,2),MID(T5,3,2),MID(T5,5,2)),CHOOSE(14-LEN(CLEAN(T5)),DATE(MID(T5,1,2)+100,MID(T5,3,2),MID(T5,5,2)),DATE(MID(T5,1,1)+100,MID(T5,2,2),MID(T5,4,2)),DATE(2000,MID(T5,1,2),MID(T5,3,2)),DATE(2000,MID(T5,1,1),MID(T5,2,2))))</f>
        <v>26648</v>
      </c>
    </row>
    <row r="6" spans="1:43" ht="18.75" customHeight="1">
      <c r="A6" s="151" t="s">
        <v>136</v>
      </c>
      <c r="B6" s="152"/>
      <c r="C6" s="152"/>
      <c r="D6" s="152"/>
      <c r="E6" s="153"/>
      <c r="F6" s="130" t="s">
        <v>2</v>
      </c>
      <c r="G6" s="130"/>
      <c r="H6" s="130"/>
      <c r="I6" s="130"/>
      <c r="J6" s="130"/>
      <c r="K6" s="136" t="s">
        <v>442</v>
      </c>
      <c r="L6" s="137"/>
      <c r="M6" s="137"/>
      <c r="N6" s="137"/>
      <c r="O6" s="137"/>
      <c r="P6" s="137"/>
      <c r="Q6" s="137"/>
      <c r="R6" s="137"/>
      <c r="S6" s="137"/>
      <c r="T6" s="137"/>
      <c r="U6" s="137"/>
      <c r="V6" s="137"/>
      <c r="W6" s="137"/>
      <c r="X6" s="137"/>
      <c r="Y6" s="137"/>
      <c r="Z6" s="137"/>
      <c r="AA6" s="137"/>
      <c r="AB6" s="137"/>
      <c r="AC6" s="137"/>
      <c r="AD6" s="137"/>
      <c r="AE6" s="137"/>
      <c r="AF6" s="137"/>
      <c r="AG6" s="138"/>
      <c r="AJ6" s="36" t="s">
        <v>452</v>
      </c>
    </row>
    <row r="7" spans="1:43" ht="2.25" customHeight="1">
      <c r="A7" s="230" t="s">
        <v>3</v>
      </c>
      <c r="B7" s="143"/>
      <c r="C7" s="233" t="s">
        <v>37</v>
      </c>
      <c r="D7" s="233"/>
      <c r="E7" s="233"/>
      <c r="F7" s="233"/>
      <c r="G7" s="233"/>
      <c r="H7" s="233"/>
      <c r="I7" s="233"/>
      <c r="J7" s="233"/>
      <c r="K7" s="233"/>
      <c r="L7" s="233"/>
      <c r="M7" s="234"/>
      <c r="N7" s="341" t="s">
        <v>589</v>
      </c>
      <c r="O7" s="292"/>
      <c r="P7" s="292"/>
      <c r="Q7" s="292"/>
      <c r="R7" s="292"/>
      <c r="S7" s="292"/>
      <c r="T7" s="325"/>
      <c r="U7" s="142"/>
      <c r="V7" s="140"/>
      <c r="W7" s="143"/>
      <c r="X7" s="292" t="s">
        <v>590</v>
      </c>
      <c r="Y7" s="292"/>
      <c r="Z7" s="292"/>
      <c r="AA7" s="292"/>
      <c r="AB7" s="292"/>
      <c r="AC7" s="292"/>
      <c r="AD7" s="325"/>
      <c r="AE7" s="142"/>
      <c r="AF7" s="140"/>
      <c r="AG7" s="143"/>
    </row>
    <row r="8" spans="1:43" ht="6" customHeight="1">
      <c r="A8" s="141"/>
      <c r="B8" s="145"/>
      <c r="C8" s="235"/>
      <c r="D8" s="235"/>
      <c r="E8" s="235"/>
      <c r="F8" s="235"/>
      <c r="G8" s="235"/>
      <c r="H8" s="235"/>
      <c r="I8" s="235"/>
      <c r="J8" s="235"/>
      <c r="K8" s="235"/>
      <c r="L8" s="235"/>
      <c r="M8" s="236"/>
      <c r="N8" s="294"/>
      <c r="O8" s="295"/>
      <c r="P8" s="295"/>
      <c r="Q8" s="295"/>
      <c r="R8" s="295"/>
      <c r="S8" s="295"/>
      <c r="T8" s="326"/>
      <c r="U8" s="144"/>
      <c r="V8" s="122"/>
      <c r="W8" s="145"/>
      <c r="X8" s="295"/>
      <c r="Y8" s="295"/>
      <c r="Z8" s="295"/>
      <c r="AA8" s="295"/>
      <c r="AB8" s="295"/>
      <c r="AC8" s="295"/>
      <c r="AD8" s="326"/>
      <c r="AE8" s="144"/>
      <c r="AF8" s="122"/>
      <c r="AG8" s="145"/>
      <c r="AJ8" s="318" t="s">
        <v>569</v>
      </c>
      <c r="AK8" s="54">
        <v>1</v>
      </c>
    </row>
    <row r="9" spans="1:43" ht="6" customHeight="1">
      <c r="A9" s="141"/>
      <c r="B9" s="145"/>
      <c r="C9" s="235"/>
      <c r="D9" s="235"/>
      <c r="E9" s="235"/>
      <c r="F9" s="235"/>
      <c r="G9" s="235"/>
      <c r="H9" s="235"/>
      <c r="I9" s="235"/>
      <c r="J9" s="235"/>
      <c r="K9" s="235"/>
      <c r="L9" s="235"/>
      <c r="M9" s="236"/>
      <c r="N9" s="294"/>
      <c r="O9" s="295"/>
      <c r="P9" s="295"/>
      <c r="Q9" s="295"/>
      <c r="R9" s="295"/>
      <c r="S9" s="295"/>
      <c r="T9" s="326"/>
      <c r="U9" s="144"/>
      <c r="V9" s="122"/>
      <c r="W9" s="145"/>
      <c r="X9" s="295"/>
      <c r="Y9" s="295"/>
      <c r="Z9" s="295"/>
      <c r="AA9" s="295"/>
      <c r="AB9" s="295"/>
      <c r="AC9" s="295"/>
      <c r="AD9" s="326"/>
      <c r="AE9" s="144"/>
      <c r="AF9" s="122"/>
      <c r="AG9" s="145"/>
      <c r="AJ9" s="318" t="s">
        <v>570</v>
      </c>
    </row>
    <row r="10" spans="1:43" ht="6" customHeight="1">
      <c r="A10" s="141"/>
      <c r="B10" s="145"/>
      <c r="C10" s="235"/>
      <c r="D10" s="235"/>
      <c r="E10" s="235"/>
      <c r="F10" s="235"/>
      <c r="G10" s="235"/>
      <c r="H10" s="235"/>
      <c r="I10" s="235"/>
      <c r="J10" s="235"/>
      <c r="K10" s="235"/>
      <c r="L10" s="235"/>
      <c r="M10" s="236"/>
      <c r="N10" s="294"/>
      <c r="O10" s="295"/>
      <c r="P10" s="295"/>
      <c r="Q10" s="295"/>
      <c r="R10" s="295"/>
      <c r="S10" s="295"/>
      <c r="T10" s="326"/>
      <c r="U10" s="144"/>
      <c r="V10" s="122"/>
      <c r="W10" s="145"/>
      <c r="X10" s="295"/>
      <c r="Y10" s="295"/>
      <c r="Z10" s="295"/>
      <c r="AA10" s="295"/>
      <c r="AB10" s="295"/>
      <c r="AC10" s="295"/>
      <c r="AD10" s="326"/>
      <c r="AE10" s="144"/>
      <c r="AF10" s="122"/>
      <c r="AG10" s="145"/>
    </row>
    <row r="11" spans="1:43" ht="2.25" customHeight="1">
      <c r="A11" s="141"/>
      <c r="B11" s="145"/>
      <c r="C11" s="235"/>
      <c r="D11" s="235"/>
      <c r="E11" s="235"/>
      <c r="F11" s="235"/>
      <c r="G11" s="235"/>
      <c r="H11" s="235"/>
      <c r="I11" s="235"/>
      <c r="J11" s="235"/>
      <c r="K11" s="235"/>
      <c r="L11" s="235"/>
      <c r="M11" s="236"/>
      <c r="N11" s="328"/>
      <c r="O11" s="327"/>
      <c r="P11" s="327"/>
      <c r="Q11" s="327"/>
      <c r="R11" s="327"/>
      <c r="S11" s="327"/>
      <c r="T11" s="256"/>
      <c r="U11" s="146"/>
      <c r="V11" s="124"/>
      <c r="W11" s="147"/>
      <c r="X11" s="327"/>
      <c r="Y11" s="327"/>
      <c r="Z11" s="327"/>
      <c r="AA11" s="327"/>
      <c r="AB11" s="327"/>
      <c r="AC11" s="327"/>
      <c r="AD11" s="256"/>
      <c r="AE11" s="146"/>
      <c r="AF11" s="124"/>
      <c r="AG11" s="147"/>
      <c r="AJ11" s="55"/>
      <c r="AL11" s="55"/>
    </row>
    <row r="12" spans="1:43" ht="15.75" customHeight="1">
      <c r="A12" s="141"/>
      <c r="B12" s="145"/>
      <c r="C12" s="235"/>
      <c r="D12" s="235"/>
      <c r="E12" s="235"/>
      <c r="F12" s="235"/>
      <c r="G12" s="235"/>
      <c r="H12" s="235"/>
      <c r="I12" s="235"/>
      <c r="J12" s="235"/>
      <c r="K12" s="235"/>
      <c r="L12" s="235"/>
      <c r="M12" s="236"/>
      <c r="N12" s="333" t="s">
        <v>31</v>
      </c>
      <c r="O12" s="330"/>
      <c r="P12" s="330"/>
      <c r="Q12" s="330"/>
      <c r="R12" s="154" t="str">
        <f>K3</f>
        <v>주황규</v>
      </c>
      <c r="S12" s="154"/>
      <c r="T12" s="154"/>
      <c r="U12" s="154"/>
      <c r="V12" s="154"/>
      <c r="W12" s="155"/>
      <c r="X12" s="329" t="s">
        <v>32</v>
      </c>
      <c r="Y12" s="330"/>
      <c r="Z12" s="330"/>
      <c r="AA12" s="330"/>
      <c r="AB12" s="154" t="str">
        <f>R12</f>
        <v>주황규</v>
      </c>
      <c r="AC12" s="154"/>
      <c r="AD12" s="154"/>
      <c r="AE12" s="154"/>
      <c r="AF12" s="154"/>
      <c r="AG12" s="155"/>
      <c r="AJ12" s="318" t="s">
        <v>588</v>
      </c>
      <c r="AL12" s="318" t="s">
        <v>588</v>
      </c>
    </row>
    <row r="13" spans="1:43" ht="15.75" customHeight="1">
      <c r="A13" s="141"/>
      <c r="B13" s="145"/>
      <c r="C13" s="235"/>
      <c r="D13" s="235"/>
      <c r="E13" s="235"/>
      <c r="F13" s="235"/>
      <c r="G13" s="235"/>
      <c r="H13" s="235"/>
      <c r="I13" s="235"/>
      <c r="J13" s="235"/>
      <c r="K13" s="235"/>
      <c r="L13" s="235"/>
      <c r="M13" s="236"/>
      <c r="N13" s="344" t="s">
        <v>578</v>
      </c>
      <c r="O13" s="343"/>
      <c r="P13" s="343"/>
      <c r="Q13" s="343"/>
      <c r="R13" s="156">
        <f>T3</f>
        <v>7301011234563</v>
      </c>
      <c r="S13" s="157"/>
      <c r="T13" s="157"/>
      <c r="U13" s="157"/>
      <c r="V13" s="157"/>
      <c r="W13" s="158"/>
      <c r="X13" s="342" t="s">
        <v>578</v>
      </c>
      <c r="Y13" s="343"/>
      <c r="Z13" s="343"/>
      <c r="AA13" s="343"/>
      <c r="AB13" s="156">
        <f>R13</f>
        <v>7301011234563</v>
      </c>
      <c r="AC13" s="157"/>
      <c r="AD13" s="157"/>
      <c r="AE13" s="157"/>
      <c r="AF13" s="157"/>
      <c r="AG13" s="158"/>
      <c r="AJ13" s="318" t="s">
        <v>599</v>
      </c>
      <c r="AL13" s="318" t="s">
        <v>587</v>
      </c>
    </row>
    <row r="14" spans="1:43" ht="15.75" customHeight="1">
      <c r="A14" s="141"/>
      <c r="B14" s="145"/>
      <c r="C14" s="237"/>
      <c r="D14" s="237"/>
      <c r="E14" s="237"/>
      <c r="F14" s="237"/>
      <c r="G14" s="237"/>
      <c r="H14" s="237"/>
      <c r="I14" s="237"/>
      <c r="J14" s="237"/>
      <c r="K14" s="237"/>
      <c r="L14" s="237"/>
      <c r="M14" s="238"/>
      <c r="N14" s="334" t="s">
        <v>573</v>
      </c>
      <c r="O14" s="332"/>
      <c r="P14" s="332"/>
      <c r="Q14" s="332"/>
      <c r="R14" s="167" t="s">
        <v>574</v>
      </c>
      <c r="S14" s="167"/>
      <c r="T14" s="167"/>
      <c r="U14" s="167"/>
      <c r="V14" s="167"/>
      <c r="W14" s="168"/>
      <c r="X14" s="331" t="s">
        <v>572</v>
      </c>
      <c r="Y14" s="332"/>
      <c r="Z14" s="332"/>
      <c r="AA14" s="332"/>
      <c r="AB14" s="160" t="s">
        <v>575</v>
      </c>
      <c r="AC14" s="160"/>
      <c r="AD14" s="160"/>
      <c r="AE14" s="160"/>
      <c r="AF14" s="160"/>
      <c r="AG14" s="161"/>
      <c r="AJ14" s="55" t="s">
        <v>131</v>
      </c>
      <c r="AK14" s="340">
        <v>3</v>
      </c>
      <c r="AL14" s="55" t="s">
        <v>591</v>
      </c>
      <c r="AM14" s="340">
        <v>2</v>
      </c>
    </row>
    <row r="15" spans="1:43" ht="30" customHeight="1">
      <c r="A15" s="141"/>
      <c r="B15" s="145"/>
      <c r="C15" s="162" t="s">
        <v>4</v>
      </c>
      <c r="D15" s="162"/>
      <c r="E15" s="162"/>
      <c r="F15" s="162"/>
      <c r="G15" s="162"/>
      <c r="H15" s="162"/>
      <c r="I15" s="162"/>
      <c r="J15" s="162"/>
      <c r="K15" s="162"/>
      <c r="L15" s="162"/>
      <c r="M15" s="163"/>
      <c r="N15" s="164" t="s">
        <v>566</v>
      </c>
      <c r="O15" s="165"/>
      <c r="P15" s="165"/>
      <c r="Q15" s="165"/>
      <c r="R15" s="165"/>
      <c r="S15" s="165"/>
      <c r="T15" s="165"/>
      <c r="U15" s="165"/>
      <c r="V15" s="165"/>
      <c r="W15" s="166"/>
      <c r="X15" s="164"/>
      <c r="Y15" s="165"/>
      <c r="Z15" s="165"/>
      <c r="AA15" s="165"/>
      <c r="AB15" s="165"/>
      <c r="AC15" s="165"/>
      <c r="AD15" s="165"/>
      <c r="AE15" s="165"/>
      <c r="AF15" s="165"/>
      <c r="AG15" s="166"/>
      <c r="AK15" s="51" t="s">
        <v>568</v>
      </c>
    </row>
    <row r="16" spans="1:43" ht="18.75" customHeight="1">
      <c r="A16" s="141"/>
      <c r="B16" s="145"/>
      <c r="C16" s="79" t="s">
        <v>5</v>
      </c>
      <c r="D16" s="79"/>
      <c r="E16" s="79"/>
      <c r="F16" s="79"/>
      <c r="G16" s="79"/>
      <c r="H16" s="79"/>
      <c r="I16" s="79"/>
      <c r="J16" s="79"/>
      <c r="K16" s="79"/>
      <c r="L16" s="79"/>
      <c r="M16" s="80"/>
      <c r="N16" s="239" t="s">
        <v>40</v>
      </c>
      <c r="O16" s="240"/>
      <c r="P16" s="241" t="s">
        <v>41</v>
      </c>
      <c r="Q16" s="241"/>
      <c r="R16" s="242"/>
      <c r="S16" s="96" t="s">
        <v>6</v>
      </c>
      <c r="T16" s="198"/>
      <c r="U16" s="243" t="str">
        <f>P16</f>
        <v>아파트</v>
      </c>
      <c r="V16" s="241"/>
      <c r="W16" s="244"/>
      <c r="X16" s="239" t="s">
        <v>40</v>
      </c>
      <c r="Y16" s="240"/>
      <c r="Z16" s="241" t="s">
        <v>41</v>
      </c>
      <c r="AA16" s="241"/>
      <c r="AB16" s="242"/>
      <c r="AC16" s="96" t="s">
        <v>6</v>
      </c>
      <c r="AD16" s="198"/>
      <c r="AE16" s="243" t="str">
        <f>Z16</f>
        <v>아파트</v>
      </c>
      <c r="AF16" s="241"/>
      <c r="AG16" s="244"/>
      <c r="AJ16" s="54">
        <v>2</v>
      </c>
      <c r="AK16" s="51" t="s">
        <v>438</v>
      </c>
    </row>
    <row r="17" spans="1:42" ht="18.75" customHeight="1">
      <c r="A17" s="141"/>
      <c r="B17" s="145"/>
      <c r="C17" s="79" t="s">
        <v>29</v>
      </c>
      <c r="D17" s="79"/>
      <c r="E17" s="79"/>
      <c r="F17" s="79"/>
      <c r="G17" s="79"/>
      <c r="H17" s="79"/>
      <c r="I17" s="79"/>
      <c r="J17" s="79"/>
      <c r="K17" s="79"/>
      <c r="L17" s="79"/>
      <c r="M17" s="80"/>
      <c r="N17" s="95" t="str">
        <f>K4</f>
        <v>경기도 용인시 수지구 수풍로23번길 35, ○○○동 ○○○호(풍덕천동,수지광교산아이파크)</v>
      </c>
      <c r="O17" s="95"/>
      <c r="P17" s="95"/>
      <c r="Q17" s="95"/>
      <c r="R17" s="95"/>
      <c r="S17" s="95"/>
      <c r="T17" s="95"/>
      <c r="U17" s="95"/>
      <c r="V17" s="95"/>
      <c r="W17" s="95"/>
      <c r="X17" s="95"/>
      <c r="Y17" s="95"/>
      <c r="Z17" s="95"/>
      <c r="AA17" s="95"/>
      <c r="AB17" s="95"/>
      <c r="AC17" s="96" t="s">
        <v>125</v>
      </c>
      <c r="AD17" s="97"/>
      <c r="AE17" s="335"/>
      <c r="AF17" s="336"/>
      <c r="AG17" s="337"/>
      <c r="AJ17" s="54"/>
    </row>
    <row r="18" spans="1:42" ht="25.5" customHeight="1">
      <c r="A18" s="141"/>
      <c r="B18" s="145"/>
      <c r="C18" s="81" t="s">
        <v>580</v>
      </c>
      <c r="D18" s="82"/>
      <c r="E18" s="82"/>
      <c r="F18" s="82"/>
      <c r="G18" s="82"/>
      <c r="H18" s="82"/>
      <c r="I18" s="82"/>
      <c r="J18" s="82"/>
      <c r="K18" s="82"/>
      <c r="L18" s="82"/>
      <c r="M18" s="83"/>
      <c r="N18" s="199" t="s">
        <v>52</v>
      </c>
      <c r="O18" s="199"/>
      <c r="P18" s="200"/>
      <c r="Q18" s="201" t="s">
        <v>134</v>
      </c>
      <c r="R18" s="201"/>
      <c r="S18" s="201"/>
      <c r="T18" s="201"/>
      <c r="U18" s="201"/>
      <c r="V18" s="201"/>
      <c r="W18" s="201"/>
      <c r="X18" s="201"/>
      <c r="Y18" s="201"/>
      <c r="Z18" s="201"/>
      <c r="AA18" s="201"/>
      <c r="AB18" s="201"/>
      <c r="AC18" s="201"/>
      <c r="AD18" s="201"/>
      <c r="AE18" s="201"/>
      <c r="AF18" s="201"/>
      <c r="AG18" s="202"/>
      <c r="AJ18" s="338" t="s">
        <v>135</v>
      </c>
      <c r="AK18" t="s">
        <v>563</v>
      </c>
      <c r="AL18" s="51" t="s">
        <v>564</v>
      </c>
    </row>
    <row r="19" spans="1:42" ht="16.5" customHeight="1">
      <c r="A19" s="141"/>
      <c r="B19" s="145"/>
      <c r="C19" s="119" t="s">
        <v>581</v>
      </c>
      <c r="D19" s="120"/>
      <c r="E19" s="120"/>
      <c r="F19" s="120"/>
      <c r="G19" s="121"/>
      <c r="H19" s="169" t="s">
        <v>35</v>
      </c>
      <c r="I19" s="169"/>
      <c r="J19" s="169"/>
      <c r="K19" s="169"/>
      <c r="L19" s="169"/>
      <c r="M19" s="170"/>
      <c r="N19" s="171"/>
      <c r="O19" s="172"/>
      <c r="P19" s="172"/>
      <c r="Q19" s="172"/>
      <c r="R19" s="172"/>
      <c r="S19" s="172"/>
      <c r="T19" s="172"/>
      <c r="U19" s="172"/>
      <c r="V19" s="172"/>
      <c r="W19" s="173"/>
      <c r="X19" s="171">
        <v>50.925600000000003</v>
      </c>
      <c r="Y19" s="172"/>
      <c r="Z19" s="172"/>
      <c r="AA19" s="172"/>
      <c r="AB19" s="172"/>
      <c r="AC19" s="172"/>
      <c r="AD19" s="172"/>
      <c r="AE19" s="172"/>
      <c r="AF19" s="172"/>
      <c r="AG19" s="173"/>
      <c r="AJ19" s="338" t="s">
        <v>579</v>
      </c>
      <c r="AK19" t="s">
        <v>130</v>
      </c>
    </row>
    <row r="20" spans="1:42" ht="16.5" customHeight="1">
      <c r="A20" s="141"/>
      <c r="B20" s="145"/>
      <c r="C20" s="122"/>
      <c r="D20" s="122"/>
      <c r="E20" s="122"/>
      <c r="F20" s="122"/>
      <c r="G20" s="123"/>
      <c r="H20" s="174" t="s">
        <v>7</v>
      </c>
      <c r="I20" s="174"/>
      <c r="J20" s="174"/>
      <c r="K20" s="174"/>
      <c r="L20" s="174"/>
      <c r="M20" s="175"/>
      <c r="N20" s="171">
        <v>63.52</v>
      </c>
      <c r="O20" s="172"/>
      <c r="P20" s="172"/>
      <c r="Q20" s="172"/>
      <c r="R20" s="172"/>
      <c r="S20" s="172"/>
      <c r="T20" s="172"/>
      <c r="U20" s="172"/>
      <c r="V20" s="172"/>
      <c r="W20" s="173"/>
      <c r="X20" s="171">
        <v>166.68950000000001</v>
      </c>
      <c r="Y20" s="172"/>
      <c r="Z20" s="172"/>
      <c r="AA20" s="172"/>
      <c r="AB20" s="172"/>
      <c r="AC20" s="172"/>
      <c r="AD20" s="172"/>
      <c r="AE20" s="172"/>
      <c r="AF20" s="172"/>
      <c r="AG20" s="173"/>
      <c r="AJ20" s="338" t="s">
        <v>126</v>
      </c>
      <c r="AM20" t="s">
        <v>138</v>
      </c>
    </row>
    <row r="21" spans="1:42" ht="29.25" customHeight="1">
      <c r="A21" s="141"/>
      <c r="B21" s="145"/>
      <c r="C21" s="122"/>
      <c r="D21" s="122"/>
      <c r="E21" s="122"/>
      <c r="F21" s="122"/>
      <c r="G21" s="123"/>
      <c r="H21" s="176" t="s">
        <v>42</v>
      </c>
      <c r="I21" s="174"/>
      <c r="J21" s="174"/>
      <c r="K21" s="174"/>
      <c r="L21" s="174"/>
      <c r="M21" s="175"/>
      <c r="N21" s="171">
        <f>N20</f>
        <v>63.52</v>
      </c>
      <c r="O21" s="172"/>
      <c r="P21" s="172"/>
      <c r="Q21" s="172"/>
      <c r="R21" s="172"/>
      <c r="S21" s="172"/>
      <c r="T21" s="172"/>
      <c r="U21" s="172"/>
      <c r="V21" s="172"/>
      <c r="W21" s="173"/>
      <c r="X21" s="171">
        <f>X20</f>
        <v>166.68950000000001</v>
      </c>
      <c r="Y21" s="172"/>
      <c r="Z21" s="172"/>
      <c r="AA21" s="172"/>
      <c r="AB21" s="172"/>
      <c r="AC21" s="172"/>
      <c r="AD21" s="172"/>
      <c r="AE21" s="172"/>
      <c r="AF21" s="172"/>
      <c r="AG21" s="173"/>
      <c r="AJ21" s="338" t="s">
        <v>127</v>
      </c>
    </row>
    <row r="22" spans="1:42" ht="31.5" customHeight="1">
      <c r="A22" s="141"/>
      <c r="B22" s="145"/>
      <c r="C22" s="124"/>
      <c r="D22" s="124"/>
      <c r="E22" s="124"/>
      <c r="F22" s="124"/>
      <c r="G22" s="125"/>
      <c r="H22" s="108" t="s">
        <v>139</v>
      </c>
      <c r="I22" s="109"/>
      <c r="J22" s="109"/>
      <c r="K22" s="109"/>
      <c r="L22" s="109"/>
      <c r="M22" s="110"/>
      <c r="N22" s="101">
        <f>N19/N21</f>
        <v>0</v>
      </c>
      <c r="O22" s="101"/>
      <c r="P22" s="101"/>
      <c r="Q22" s="101"/>
      <c r="R22" s="101"/>
      <c r="S22" s="101"/>
      <c r="T22" s="101"/>
      <c r="U22" s="101"/>
      <c r="V22" s="101"/>
      <c r="W22" s="102"/>
      <c r="X22" s="101">
        <f>X19/X21</f>
        <v>0.30551174489094995</v>
      </c>
      <c r="Y22" s="101"/>
      <c r="Z22" s="101"/>
      <c r="AA22" s="101"/>
      <c r="AB22" s="101"/>
      <c r="AC22" s="101"/>
      <c r="AD22" s="101"/>
      <c r="AE22" s="101"/>
      <c r="AF22" s="101"/>
      <c r="AG22" s="102"/>
      <c r="AJ22" s="338" t="s">
        <v>128</v>
      </c>
    </row>
    <row r="23" spans="1:42">
      <c r="A23" s="141"/>
      <c r="B23" s="145"/>
      <c r="C23" s="98" t="s">
        <v>600</v>
      </c>
      <c r="D23" s="99"/>
      <c r="E23" s="99"/>
      <c r="F23" s="99"/>
      <c r="G23" s="99"/>
      <c r="H23" s="99"/>
      <c r="I23" s="99"/>
      <c r="J23" s="99"/>
      <c r="K23" s="99"/>
      <c r="L23" s="99"/>
      <c r="M23" s="100"/>
      <c r="N23" s="101" t="s">
        <v>136</v>
      </c>
      <c r="O23" s="101"/>
      <c r="P23" s="101"/>
      <c r="Q23" s="101"/>
      <c r="R23" s="101"/>
      <c r="S23" s="101"/>
      <c r="T23" s="101"/>
      <c r="U23" s="101"/>
      <c r="V23" s="101"/>
      <c r="W23" s="102"/>
      <c r="X23" s="101" t="s">
        <v>136</v>
      </c>
      <c r="Y23" s="101"/>
      <c r="Z23" s="101"/>
      <c r="AA23" s="101"/>
      <c r="AB23" s="101"/>
      <c r="AC23" s="101"/>
      <c r="AD23" s="101"/>
      <c r="AE23" s="101"/>
      <c r="AF23" s="101"/>
      <c r="AG23" s="102"/>
      <c r="AJ23" s="338" t="s">
        <v>129</v>
      </c>
      <c r="AK23" t="s">
        <v>436</v>
      </c>
      <c r="AO23" s="47"/>
      <c r="AP23" s="47"/>
    </row>
    <row r="24" spans="1:42" ht="19.5" customHeight="1">
      <c r="A24" s="141"/>
      <c r="B24" s="145"/>
      <c r="C24" s="98" t="s">
        <v>601</v>
      </c>
      <c r="D24" s="99"/>
      <c r="E24" s="99"/>
      <c r="F24" s="99"/>
      <c r="G24" s="99"/>
      <c r="H24" s="99"/>
      <c r="I24" s="99"/>
      <c r="J24" s="99"/>
      <c r="K24" s="99"/>
      <c r="L24" s="99"/>
      <c r="M24" s="100"/>
      <c r="N24" s="103" t="s">
        <v>8</v>
      </c>
      <c r="O24" s="101"/>
      <c r="P24" s="101"/>
      <c r="Q24" s="101"/>
      <c r="R24" s="101"/>
      <c r="S24" s="101"/>
      <c r="T24" s="101"/>
      <c r="U24" s="101"/>
      <c r="V24" s="101"/>
      <c r="W24" s="102"/>
      <c r="X24" s="104" t="s">
        <v>8</v>
      </c>
      <c r="Y24" s="104"/>
      <c r="Z24" s="104"/>
      <c r="AA24" s="104"/>
      <c r="AB24" s="104"/>
      <c r="AC24" s="104"/>
      <c r="AD24" s="104"/>
      <c r="AE24" s="104"/>
      <c r="AF24" s="104"/>
      <c r="AG24" s="105"/>
      <c r="AJ24" s="56"/>
      <c r="AK24" s="345" t="s">
        <v>435</v>
      </c>
      <c r="AO24" s="47"/>
      <c r="AP24" s="47"/>
    </row>
    <row r="25" spans="1:42">
      <c r="A25" s="141"/>
      <c r="B25" s="145"/>
      <c r="C25" s="109" t="s">
        <v>33</v>
      </c>
      <c r="D25" s="109"/>
      <c r="E25" s="109"/>
      <c r="F25" s="109"/>
      <c r="G25" s="109"/>
      <c r="H25" s="109"/>
      <c r="I25" s="109"/>
      <c r="J25" s="117"/>
      <c r="K25" s="118" t="s">
        <v>34</v>
      </c>
      <c r="L25" s="109"/>
      <c r="M25" s="110"/>
      <c r="N25" s="111">
        <v>360000000</v>
      </c>
      <c r="O25" s="112"/>
      <c r="P25" s="112"/>
      <c r="Q25" s="112"/>
      <c r="R25" s="112"/>
      <c r="S25" s="112"/>
      <c r="T25" s="112"/>
      <c r="U25" s="112"/>
      <c r="V25" s="112"/>
      <c r="W25" s="113"/>
      <c r="X25" s="114" t="s">
        <v>8</v>
      </c>
      <c r="Y25" s="115"/>
      <c r="Z25" s="115"/>
      <c r="AA25" s="115"/>
      <c r="AB25" s="115"/>
      <c r="AC25" s="115"/>
      <c r="AD25" s="115"/>
      <c r="AE25" s="115"/>
      <c r="AF25" s="115"/>
      <c r="AG25" s="116"/>
    </row>
    <row r="26" spans="1:42">
      <c r="A26" s="141"/>
      <c r="B26" s="145"/>
      <c r="C26" s="245" t="s">
        <v>9</v>
      </c>
      <c r="D26" s="246"/>
      <c r="E26" s="246"/>
      <c r="F26" s="246"/>
      <c r="G26" s="246"/>
      <c r="H26" s="246"/>
      <c r="I26" s="246"/>
      <c r="J26" s="246"/>
      <c r="K26" s="246"/>
      <c r="L26" s="246"/>
      <c r="M26" s="247"/>
      <c r="N26" s="203" t="s">
        <v>43</v>
      </c>
      <c r="O26" s="204"/>
      <c r="P26" s="204"/>
      <c r="Q26" s="204"/>
      <c r="R26" s="204"/>
      <c r="S26" s="204"/>
      <c r="T26" s="204"/>
      <c r="U26" s="204"/>
      <c r="V26" s="204"/>
      <c r="W26" s="205"/>
      <c r="X26" s="203" t="s">
        <v>43</v>
      </c>
      <c r="Y26" s="204"/>
      <c r="Z26" s="204"/>
      <c r="AA26" s="204"/>
      <c r="AB26" s="204"/>
      <c r="AC26" s="204"/>
      <c r="AD26" s="204"/>
      <c r="AE26" s="204"/>
      <c r="AF26" s="204"/>
      <c r="AG26" s="205"/>
    </row>
    <row r="27" spans="1:42">
      <c r="A27" s="141"/>
      <c r="B27" s="145"/>
      <c r="C27" s="245" t="s">
        <v>10</v>
      </c>
      <c r="D27" s="246"/>
      <c r="E27" s="246"/>
      <c r="F27" s="246"/>
      <c r="G27" s="248"/>
      <c r="H27" s="248"/>
      <c r="I27" s="248"/>
      <c r="J27" s="248"/>
      <c r="K27" s="248"/>
      <c r="L27" s="248"/>
      <c r="M27" s="249"/>
      <c r="N27" s="203" t="s">
        <v>8</v>
      </c>
      <c r="O27" s="204"/>
      <c r="P27" s="204"/>
      <c r="Q27" s="204"/>
      <c r="R27" s="204"/>
      <c r="S27" s="204"/>
      <c r="T27" s="204"/>
      <c r="U27" s="204"/>
      <c r="V27" s="204"/>
      <c r="W27" s="205"/>
      <c r="X27" s="203" t="s">
        <v>8</v>
      </c>
      <c r="Y27" s="204"/>
      <c r="Z27" s="204"/>
      <c r="AA27" s="204"/>
      <c r="AB27" s="204"/>
      <c r="AC27" s="204"/>
      <c r="AD27" s="204"/>
      <c r="AE27" s="204"/>
      <c r="AF27" s="204"/>
      <c r="AG27" s="205"/>
      <c r="AJ27" s="33">
        <v>42949</v>
      </c>
    </row>
    <row r="28" spans="1:42" ht="21" customHeight="1">
      <c r="A28" s="141"/>
      <c r="B28" s="145"/>
      <c r="C28" s="46" t="s">
        <v>11</v>
      </c>
      <c r="D28" s="46"/>
      <c r="E28" s="46"/>
      <c r="F28" s="57"/>
      <c r="G28" s="250" t="s">
        <v>54</v>
      </c>
      <c r="H28" s="251"/>
      <c r="I28" s="252"/>
      <c r="J28" s="253" t="str">
        <f>DATEDIF(O28,Y28+1,"Y") &amp; "년 " &amp; DATEDIF(O28,Y28+1,"YM") &amp; "개월 "&amp; IF(TEXT(O28,"dd")="01","",DATEDIF(O28,Y28,"MD")+1 &amp; "일")</f>
        <v>0년 10개월 23일</v>
      </c>
      <c r="K28" s="254"/>
      <c r="L28" s="254"/>
      <c r="M28" s="255"/>
      <c r="N28" s="58" t="s">
        <v>12</v>
      </c>
      <c r="O28" s="207">
        <v>44140</v>
      </c>
      <c r="P28" s="208"/>
      <c r="Q28" s="208"/>
      <c r="R28" s="208"/>
      <c r="S28" s="208"/>
      <c r="T28" s="208"/>
      <c r="U28" s="208"/>
      <c r="V28" s="208"/>
      <c r="W28" s="209"/>
      <c r="X28" s="59" t="s">
        <v>13</v>
      </c>
      <c r="Y28" s="210">
        <v>44466</v>
      </c>
      <c r="Z28" s="210"/>
      <c r="AA28" s="210"/>
      <c r="AB28" s="210"/>
      <c r="AC28" s="210"/>
      <c r="AD28" s="210"/>
      <c r="AE28" s="210"/>
      <c r="AF28" s="210"/>
      <c r="AG28" s="211"/>
      <c r="AJ28" s="32">
        <v>42950</v>
      </c>
      <c r="AK28" t="s">
        <v>55</v>
      </c>
    </row>
    <row r="29" spans="1:42" ht="21" customHeight="1" thickBot="1">
      <c r="A29" s="141"/>
      <c r="B29" s="145"/>
      <c r="C29" s="84" t="s">
        <v>124</v>
      </c>
      <c r="D29" s="85"/>
      <c r="E29" s="85"/>
      <c r="F29" s="85"/>
      <c r="G29" s="89" t="s">
        <v>54</v>
      </c>
      <c r="H29" s="90"/>
      <c r="I29" s="91"/>
      <c r="J29" s="92" t="str">
        <f>DATEDIF(O29,Y28+1,"Y") &amp; "년 " &amp; DATEDIF(O29,Y28+1,"YM") &amp; "개월 "&amp; IF(TEXT(O29,"dd")="01","",DATEDIF(O29,Y28,"MD")+1 &amp; "일")</f>
        <v>0년 10개월 23일</v>
      </c>
      <c r="K29" s="93"/>
      <c r="L29" s="93"/>
      <c r="M29" s="94"/>
      <c r="N29" s="69" t="s">
        <v>12</v>
      </c>
      <c r="O29" s="86">
        <f>O28</f>
        <v>44140</v>
      </c>
      <c r="P29" s="87"/>
      <c r="Q29" s="87"/>
      <c r="R29" s="87"/>
      <c r="S29" s="87"/>
      <c r="T29" s="87"/>
      <c r="U29" s="87"/>
      <c r="V29" s="87"/>
      <c r="W29" s="88"/>
      <c r="X29" s="106" t="s">
        <v>134</v>
      </c>
      <c r="Y29" s="106"/>
      <c r="Z29" s="106"/>
      <c r="AA29" s="106"/>
      <c r="AB29" s="106"/>
      <c r="AC29" s="106"/>
      <c r="AD29" s="106"/>
      <c r="AE29" s="106"/>
      <c r="AF29" s="106"/>
      <c r="AG29" s="107"/>
      <c r="AJ29" s="52"/>
      <c r="AO29" s="47"/>
      <c r="AP29" s="47"/>
    </row>
    <row r="30" spans="1:42" ht="19.5" customHeight="1" thickTop="1" thickBot="1">
      <c r="A30" s="141"/>
      <c r="B30" s="122"/>
      <c r="C30" s="177" t="s">
        <v>602</v>
      </c>
      <c r="D30" s="178"/>
      <c r="E30" s="178"/>
      <c r="F30" s="178"/>
      <c r="G30" s="178"/>
      <c r="H30" s="178"/>
      <c r="I30" s="178"/>
      <c r="J30" s="178"/>
      <c r="K30" s="178"/>
      <c r="L30" s="178"/>
      <c r="M30" s="178"/>
      <c r="N30" s="189">
        <v>44183</v>
      </c>
      <c r="O30" s="190"/>
      <c r="P30" s="190"/>
      <c r="Q30" s="190"/>
      <c r="R30" s="190"/>
      <c r="S30" s="190"/>
      <c r="T30" s="190"/>
      <c r="U30" s="190"/>
      <c r="V30" s="190"/>
      <c r="W30" s="191"/>
      <c r="X30" s="346">
        <v>44183</v>
      </c>
      <c r="Y30" s="347"/>
      <c r="Z30" s="347"/>
      <c r="AA30" s="347"/>
      <c r="AB30" s="347"/>
      <c r="AC30" s="347"/>
      <c r="AD30" s="347"/>
      <c r="AE30" s="347"/>
      <c r="AF30" s="347"/>
      <c r="AG30" s="348"/>
      <c r="AJ30" s="34" t="s">
        <v>561</v>
      </c>
      <c r="AK30" s="51" t="s">
        <v>560</v>
      </c>
    </row>
    <row r="31" spans="1:42" ht="21" customHeight="1" thickBot="1">
      <c r="A31" s="141"/>
      <c r="B31" s="122"/>
      <c r="C31" s="179" t="s">
        <v>56</v>
      </c>
      <c r="D31" s="180"/>
      <c r="E31" s="180"/>
      <c r="F31" s="180"/>
      <c r="G31" s="180"/>
      <c r="H31" s="180"/>
      <c r="I31" s="180"/>
      <c r="J31" s="180"/>
      <c r="K31" s="180"/>
      <c r="L31" s="180"/>
      <c r="M31" s="180"/>
      <c r="N31" s="187" t="str">
        <f>IF(O28&gt;AJ27,"2년이상 거주 해야함","거주요건 N/A")</f>
        <v>2년이상 거주 해야함</v>
      </c>
      <c r="O31" s="188"/>
      <c r="P31" s="188"/>
      <c r="Q31" s="188"/>
      <c r="R31" s="188"/>
      <c r="S31" s="188"/>
      <c r="T31" s="188"/>
      <c r="U31" s="188"/>
      <c r="V31" s="188"/>
      <c r="W31" s="188"/>
      <c r="X31" s="354" t="s">
        <v>604</v>
      </c>
      <c r="Y31" s="355"/>
      <c r="Z31" s="355"/>
      <c r="AA31" s="355"/>
      <c r="AB31" s="355"/>
      <c r="AC31" s="355"/>
      <c r="AD31" s="355"/>
      <c r="AE31" s="355"/>
      <c r="AF31" s="355"/>
      <c r="AG31" s="356"/>
      <c r="AJ31" s="362">
        <f>MAX(O28,O29)</f>
        <v>44140</v>
      </c>
    </row>
    <row r="32" spans="1:42" ht="21" customHeight="1">
      <c r="A32" s="141"/>
      <c r="B32" s="122"/>
      <c r="C32" s="367" t="s">
        <v>603</v>
      </c>
      <c r="D32" s="180"/>
      <c r="E32" s="180"/>
      <c r="F32" s="180"/>
      <c r="G32" s="180"/>
      <c r="H32" s="180"/>
      <c r="I32" s="180"/>
      <c r="J32" s="180"/>
      <c r="K32" s="180"/>
      <c r="L32" s="180"/>
      <c r="M32" s="180"/>
      <c r="N32" s="363">
        <v>41068</v>
      </c>
      <c r="O32" s="364"/>
      <c r="P32" s="364"/>
      <c r="Q32" s="364"/>
      <c r="R32" s="366"/>
      <c r="S32" s="364">
        <f>X30</f>
        <v>44183</v>
      </c>
      <c r="T32" s="364"/>
      <c r="U32" s="364"/>
      <c r="V32" s="364"/>
      <c r="W32" s="365"/>
      <c r="X32" s="357" t="s">
        <v>611</v>
      </c>
      <c r="Y32" s="185"/>
      <c r="Z32" s="185"/>
      <c r="AA32" s="185"/>
      <c r="AB32" s="185"/>
      <c r="AC32" s="185"/>
      <c r="AD32" s="185"/>
      <c r="AE32" s="185"/>
      <c r="AF32" s="185"/>
      <c r="AG32" s="186"/>
      <c r="AJ32" s="316" t="s">
        <v>583</v>
      </c>
    </row>
    <row r="33" spans="1:42" ht="21" customHeight="1" thickBot="1">
      <c r="A33" s="141"/>
      <c r="B33" s="122"/>
      <c r="C33" s="181" t="s">
        <v>69</v>
      </c>
      <c r="D33" s="182"/>
      <c r="E33" s="182"/>
      <c r="F33" s="182"/>
      <c r="G33" s="182"/>
      <c r="H33" s="182"/>
      <c r="I33" s="182"/>
      <c r="J33" s="182"/>
      <c r="K33" s="182"/>
      <c r="L33" s="182"/>
      <c r="M33" s="182"/>
      <c r="N33" s="192" t="str">
        <f>DATEDIF(N32,S32,"y")&amp;"년"&amp;DATEDIF(N32,S32,"ym")&amp;"개월"&amp;DATEDIF(N32,S32,"md")&amp;"일"</f>
        <v>8년6개월10일</v>
      </c>
      <c r="O33" s="193"/>
      <c r="P33" s="193"/>
      <c r="Q33" s="193"/>
      <c r="R33" s="193"/>
      <c r="S33" s="193"/>
      <c r="T33" s="193"/>
      <c r="U33" s="193"/>
      <c r="V33" s="193"/>
      <c r="W33" s="193"/>
      <c r="X33" s="361" t="s">
        <v>605</v>
      </c>
      <c r="Y33" s="183"/>
      <c r="Z33" s="183"/>
      <c r="AA33" s="183"/>
      <c r="AB33" s="183"/>
      <c r="AC33" s="183"/>
      <c r="AD33" s="183"/>
      <c r="AE33" s="183"/>
      <c r="AF33" s="183"/>
      <c r="AG33" s="184"/>
      <c r="AJ33" s="339" t="s">
        <v>592</v>
      </c>
    </row>
    <row r="34" spans="1:42" ht="18" thickTop="1" thickBot="1">
      <c r="A34" s="141"/>
      <c r="B34" s="145"/>
      <c r="C34" s="256" t="s">
        <v>14</v>
      </c>
      <c r="D34" s="257"/>
      <c r="E34" s="257"/>
      <c r="F34" s="257"/>
      <c r="G34" s="257"/>
      <c r="H34" s="257"/>
      <c r="I34" s="257"/>
      <c r="J34" s="257"/>
      <c r="K34" s="257"/>
      <c r="L34" s="257"/>
      <c r="M34" s="258"/>
      <c r="N34" s="68" t="s">
        <v>15</v>
      </c>
      <c r="O34" s="212">
        <v>44466</v>
      </c>
      <c r="P34" s="213"/>
      <c r="Q34" s="213"/>
      <c r="R34" s="213"/>
      <c r="S34" s="213"/>
      <c r="T34" s="213"/>
      <c r="U34" s="213"/>
      <c r="V34" s="213"/>
      <c r="W34" s="213"/>
      <c r="X34" s="358" t="s">
        <v>612</v>
      </c>
      <c r="Y34" s="359"/>
      <c r="Z34" s="359"/>
      <c r="AA34" s="359"/>
      <c r="AB34" s="359"/>
      <c r="AC34" s="359"/>
      <c r="AD34" s="359"/>
      <c r="AE34" s="359"/>
      <c r="AF34" s="359"/>
      <c r="AG34" s="360"/>
      <c r="AJ34" s="339" t="s">
        <v>593</v>
      </c>
    </row>
    <row r="35" spans="1:42">
      <c r="A35" s="231"/>
      <c r="B35" s="232"/>
      <c r="C35" s="222" t="s">
        <v>610</v>
      </c>
      <c r="D35" s="222"/>
      <c r="E35" s="222"/>
      <c r="F35" s="222"/>
      <c r="G35" s="222"/>
      <c r="H35" s="222"/>
      <c r="I35" s="222"/>
      <c r="J35" s="222"/>
      <c r="K35" s="222"/>
      <c r="L35" s="222"/>
      <c r="M35" s="223"/>
      <c r="N35" s="227" t="s">
        <v>565</v>
      </c>
      <c r="O35" s="228"/>
      <c r="P35" s="228"/>
      <c r="Q35" s="228"/>
      <c r="R35" s="229"/>
      <c r="S35" s="224" t="str">
        <f>IF(ISERROR(DATEDIF(AJ31,O34+1,"Y")&amp;"년"&amp;DATEDIF(AJ31,O34+1,"YM")&amp;"개월"&amp;DATEDIF(AJ31,O34+1,"MD")&amp;"일"),"",DATEDIF(AJ31,O34+1,"Y")&amp;"년"&amp;DATEDIF(AJ31,O34+1,"YM")&amp;"개월"&amp;DATEDIF(AJ31,O34+1,"MD")&amp;"일")</f>
        <v>0년10개월23일</v>
      </c>
      <c r="T35" s="225"/>
      <c r="U35" s="225"/>
      <c r="V35" s="225"/>
      <c r="W35" s="226"/>
      <c r="X35" s="349" t="s">
        <v>582</v>
      </c>
      <c r="Y35" s="349"/>
      <c r="Z35" s="349"/>
      <c r="AA35" s="349"/>
      <c r="AB35" s="350"/>
      <c r="AC35" s="351" t="str">
        <f>DATEDIF(Y28,O34+1,"Y") &amp; "년 " &amp; DATEDIF(Y28,O34+1,"YM") &amp; "개월 "&amp; IF(TEXT(Y28,"dd")="01","",DATEDIF(Y28,O34,"MD")+1 &amp; "일")</f>
        <v>0년 0개월 1일</v>
      </c>
      <c r="AD35" s="352"/>
      <c r="AE35" s="352"/>
      <c r="AF35" s="352"/>
      <c r="AG35" s="353"/>
      <c r="AJ35" s="339" t="s">
        <v>594</v>
      </c>
    </row>
    <row r="36" spans="1:42" ht="3" customHeight="1">
      <c r="A36" s="77"/>
      <c r="B36" s="75"/>
      <c r="C36" s="75"/>
      <c r="D36" s="75"/>
      <c r="E36" s="75"/>
      <c r="F36" s="75"/>
      <c r="G36" s="75"/>
      <c r="H36" s="75"/>
      <c r="I36" s="75"/>
      <c r="J36" s="75"/>
      <c r="K36" s="75"/>
      <c r="L36" s="75"/>
      <c r="M36" s="75"/>
      <c r="N36" s="75"/>
      <c r="O36" s="75"/>
      <c r="P36" s="75"/>
      <c r="Q36" s="75"/>
      <c r="R36" s="75"/>
      <c r="S36" s="75"/>
      <c r="T36" s="75"/>
      <c r="U36" s="75"/>
      <c r="V36" s="75"/>
      <c r="W36" s="75"/>
      <c r="X36" s="75"/>
      <c r="Y36" s="75"/>
      <c r="Z36" s="75"/>
      <c r="AA36" s="75"/>
      <c r="AB36" s="75"/>
      <c r="AC36" s="75"/>
      <c r="AD36" s="75"/>
      <c r="AE36" s="75"/>
      <c r="AF36" s="75"/>
      <c r="AG36" s="76"/>
    </row>
    <row r="37" spans="1:42" ht="13.5" customHeight="1">
      <c r="A37" s="3"/>
      <c r="B37" s="67" t="s">
        <v>562</v>
      </c>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4"/>
    </row>
    <row r="38" spans="1:42" ht="10.5" customHeight="1">
      <c r="A38" s="48" t="s">
        <v>120</v>
      </c>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4"/>
      <c r="AJ38" s="316" t="s">
        <v>598</v>
      </c>
    </row>
    <row r="39" spans="1:42" ht="10.5" customHeight="1">
      <c r="A39" s="3"/>
      <c r="B39" s="49" t="s">
        <v>122</v>
      </c>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4"/>
      <c r="AJ39" s="339" t="s">
        <v>595</v>
      </c>
      <c r="AO39" s="47"/>
      <c r="AP39" s="47"/>
    </row>
    <row r="40" spans="1:42" ht="10.5" customHeight="1">
      <c r="A40" s="50" t="s">
        <v>449</v>
      </c>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4"/>
      <c r="AJ40" s="339" t="s">
        <v>596</v>
      </c>
      <c r="AO40" s="47"/>
      <c r="AP40" s="47"/>
    </row>
    <row r="41" spans="1:42">
      <c r="A41" s="3"/>
      <c r="B41" s="49" t="s">
        <v>450</v>
      </c>
      <c r="C41" s="2"/>
      <c r="D41" s="2"/>
      <c r="E41" s="2"/>
      <c r="F41" s="2"/>
      <c r="G41" s="2"/>
      <c r="H41" s="2"/>
      <c r="I41" s="2"/>
      <c r="J41" s="2"/>
      <c r="K41" s="2"/>
      <c r="L41" s="2"/>
      <c r="M41" s="2"/>
      <c r="N41" s="2"/>
      <c r="O41" s="2"/>
      <c r="P41" s="2"/>
      <c r="Q41" s="2"/>
      <c r="R41" s="2"/>
      <c r="S41" s="2"/>
      <c r="T41" s="2"/>
      <c r="U41" s="2"/>
      <c r="V41" s="2"/>
      <c r="W41" s="2"/>
      <c r="X41" s="206">
        <f>EOMONTH(O34,2)</f>
        <v>44530</v>
      </c>
      <c r="Y41" s="206"/>
      <c r="Z41" s="206"/>
      <c r="AA41" s="206"/>
      <c r="AB41" s="206"/>
      <c r="AC41" s="206"/>
      <c r="AD41" s="206"/>
      <c r="AE41" s="206"/>
      <c r="AF41" s="206"/>
      <c r="AG41" s="4"/>
      <c r="AJ41" s="339" t="s">
        <v>597</v>
      </c>
    </row>
    <row r="42" spans="1:42" ht="1.5" customHeight="1">
      <c r="A42" s="3"/>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4"/>
    </row>
    <row r="43" spans="1:42">
      <c r="A43" s="3"/>
      <c r="B43" s="2"/>
      <c r="C43" s="2"/>
      <c r="D43" s="2"/>
      <c r="E43" s="2"/>
      <c r="F43" s="2"/>
      <c r="G43" s="2"/>
      <c r="H43" s="2"/>
      <c r="I43" s="2"/>
      <c r="J43" s="2"/>
      <c r="K43" s="2"/>
      <c r="L43" s="2"/>
      <c r="M43" s="2"/>
      <c r="N43" s="2"/>
      <c r="O43" s="194" t="s">
        <v>16</v>
      </c>
      <c r="P43" s="194"/>
      <c r="Q43" s="194"/>
      <c r="R43" s="194"/>
      <c r="S43" s="194"/>
      <c r="T43" s="194"/>
      <c r="U43" s="195" t="str">
        <f>K3</f>
        <v>주황규</v>
      </c>
      <c r="V43" s="195"/>
      <c r="W43" s="195"/>
      <c r="X43" s="195"/>
      <c r="Y43" s="195"/>
      <c r="Z43" s="195"/>
      <c r="AA43" s="195"/>
      <c r="AB43" s="195"/>
      <c r="AC43" s="5" t="s">
        <v>17</v>
      </c>
      <c r="AD43" s="2"/>
      <c r="AE43" s="2"/>
      <c r="AF43" s="2"/>
      <c r="AG43" s="4"/>
      <c r="AJ43" s="316" t="s">
        <v>584</v>
      </c>
    </row>
    <row r="44" spans="1:42">
      <c r="A44" s="3"/>
      <c r="B44" s="2"/>
      <c r="C44" s="2"/>
      <c r="D44" s="2"/>
      <c r="E44" s="2"/>
      <c r="F44" s="2"/>
      <c r="G44" s="2"/>
      <c r="H44" s="2"/>
      <c r="I44" s="2"/>
      <c r="J44" s="2"/>
      <c r="K44" s="2"/>
      <c r="L44" s="2"/>
      <c r="M44" s="2"/>
      <c r="N44" s="2"/>
      <c r="O44" s="194" t="s">
        <v>18</v>
      </c>
      <c r="P44" s="194"/>
      <c r="Q44" s="194"/>
      <c r="R44" s="194"/>
      <c r="S44" s="194"/>
      <c r="T44" s="194"/>
      <c r="U44" s="196" t="s">
        <v>30</v>
      </c>
      <c r="V44" s="196"/>
      <c r="W44" s="196"/>
      <c r="X44" s="196"/>
      <c r="Y44" s="196"/>
      <c r="Z44" s="196"/>
      <c r="AA44" s="196"/>
      <c r="AB44" s="196"/>
      <c r="AC44" s="5" t="s">
        <v>17</v>
      </c>
      <c r="AD44" s="2"/>
      <c r="AE44" s="2"/>
      <c r="AF44" s="2"/>
      <c r="AG44" s="4"/>
      <c r="AJ44" s="317" t="s">
        <v>585</v>
      </c>
    </row>
    <row r="45" spans="1:42">
      <c r="A45" s="3"/>
      <c r="B45" s="2"/>
      <c r="C45" s="2"/>
      <c r="D45" s="2"/>
      <c r="E45" s="2"/>
      <c r="F45" s="2"/>
      <c r="G45" s="2"/>
      <c r="H45" s="2"/>
      <c r="I45" s="2"/>
      <c r="J45" s="2"/>
      <c r="K45" s="2"/>
      <c r="L45" s="2"/>
      <c r="M45" s="2"/>
      <c r="N45" s="2"/>
      <c r="O45" s="2"/>
      <c r="P45" s="2"/>
      <c r="Q45" s="2" t="s">
        <v>19</v>
      </c>
      <c r="R45" s="2"/>
      <c r="S45" s="2"/>
      <c r="T45" s="2"/>
      <c r="U45" s="195" t="s">
        <v>443</v>
      </c>
      <c r="V45" s="195"/>
      <c r="W45" s="195"/>
      <c r="X45" s="195"/>
      <c r="Y45" s="195"/>
      <c r="Z45" s="195"/>
      <c r="AA45" s="195"/>
      <c r="AB45" s="195"/>
      <c r="AC45" s="2" t="s">
        <v>20</v>
      </c>
      <c r="AD45" s="2"/>
      <c r="AE45" s="2"/>
      <c r="AF45" s="2"/>
      <c r="AG45" s="4"/>
      <c r="AJ45" s="317" t="s">
        <v>586</v>
      </c>
    </row>
    <row r="46" spans="1:42" ht="15.75" customHeight="1">
      <c r="A46" s="3"/>
      <c r="B46" s="221" t="s">
        <v>137</v>
      </c>
      <c r="C46" s="221"/>
      <c r="D46" s="221"/>
      <c r="E46" s="221"/>
      <c r="F46" s="221"/>
      <c r="G46" s="6" t="s">
        <v>21</v>
      </c>
      <c r="H46" s="2"/>
      <c r="I46" s="2"/>
      <c r="J46" s="2"/>
      <c r="K46" s="2"/>
      <c r="L46" s="2"/>
      <c r="M46" s="2"/>
      <c r="N46" s="2"/>
      <c r="O46" s="197" t="s">
        <v>22</v>
      </c>
      <c r="P46" s="197"/>
      <c r="Q46" s="197"/>
      <c r="R46" s="197"/>
      <c r="S46" s="197"/>
      <c r="T46" s="197"/>
      <c r="U46" s="15" t="s">
        <v>28</v>
      </c>
      <c r="V46" s="16"/>
      <c r="W46" s="16"/>
      <c r="X46" s="16"/>
      <c r="Y46" s="16"/>
      <c r="Z46" s="18" t="s">
        <v>451</v>
      </c>
      <c r="AA46" s="2"/>
      <c r="AB46" s="16"/>
      <c r="AC46" s="16"/>
      <c r="AD46" s="16"/>
      <c r="AE46" s="16"/>
      <c r="AF46" s="16"/>
      <c r="AG46" s="17" t="s">
        <v>38</v>
      </c>
    </row>
    <row r="47" spans="1:42" ht="7.5" customHeight="1">
      <c r="A47" s="11"/>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3"/>
    </row>
    <row r="48" spans="1:42" ht="35.25" customHeight="1">
      <c r="A48" s="368" t="s">
        <v>23</v>
      </c>
      <c r="B48" s="369"/>
      <c r="C48" s="369" t="s">
        <v>24</v>
      </c>
      <c r="D48" s="369"/>
      <c r="E48" s="369"/>
      <c r="F48" s="369"/>
      <c r="G48" s="369"/>
      <c r="H48" s="369"/>
      <c r="I48" s="369"/>
      <c r="J48" s="369"/>
      <c r="K48" s="369"/>
      <c r="L48" s="369"/>
      <c r="M48" s="369"/>
      <c r="N48" s="370" t="s">
        <v>151</v>
      </c>
      <c r="O48" s="369"/>
      <c r="P48" s="369"/>
      <c r="Q48" s="369"/>
      <c r="R48" s="369"/>
      <c r="S48" s="369"/>
      <c r="T48" s="369"/>
      <c r="U48" s="369"/>
      <c r="V48" s="369"/>
      <c r="W48" s="369"/>
      <c r="X48" s="369"/>
      <c r="Y48" s="369"/>
      <c r="Z48" s="369"/>
      <c r="AA48" s="369"/>
      <c r="AB48" s="369"/>
      <c r="AC48" s="369"/>
      <c r="AD48" s="369"/>
      <c r="AE48" s="369"/>
      <c r="AF48" s="369"/>
      <c r="AG48" s="371"/>
      <c r="AJ48" s="34" t="s">
        <v>141</v>
      </c>
    </row>
    <row r="49" spans="1:42" ht="60.75" customHeight="1">
      <c r="A49" s="215"/>
      <c r="B49" s="214"/>
      <c r="C49" s="216" t="s">
        <v>437</v>
      </c>
      <c r="D49" s="217"/>
      <c r="E49" s="217"/>
      <c r="F49" s="217"/>
      <c r="G49" s="217"/>
      <c r="H49" s="217"/>
      <c r="I49" s="217"/>
      <c r="J49" s="217"/>
      <c r="K49" s="217"/>
      <c r="L49" s="217"/>
      <c r="M49" s="217"/>
      <c r="N49" s="218" t="s">
        <v>150</v>
      </c>
      <c r="O49" s="219"/>
      <c r="P49" s="219"/>
      <c r="Q49" s="219"/>
      <c r="R49" s="219"/>
      <c r="S49" s="219"/>
      <c r="T49" s="219"/>
      <c r="U49" s="219"/>
      <c r="V49" s="219"/>
      <c r="W49" s="219"/>
      <c r="X49" s="219"/>
      <c r="Y49" s="219"/>
      <c r="Z49" s="219"/>
      <c r="AA49" s="219"/>
      <c r="AB49" s="219"/>
      <c r="AC49" s="219"/>
      <c r="AD49" s="219"/>
      <c r="AE49" s="219"/>
      <c r="AF49" s="219"/>
      <c r="AG49" s="220"/>
      <c r="AJ49" s="319" t="s">
        <v>571</v>
      </c>
      <c r="AK49" s="319"/>
    </row>
    <row r="50" spans="1:42" s="10" customFormat="1" ht="11.25">
      <c r="A50" s="7" t="s">
        <v>25</v>
      </c>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9"/>
      <c r="AJ50" s="10" t="s">
        <v>142</v>
      </c>
      <c r="AO50" s="22"/>
      <c r="AP50" s="22"/>
    </row>
    <row r="51" spans="1:42" s="10" customFormat="1" ht="11.25">
      <c r="A51" s="7" t="s">
        <v>26</v>
      </c>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9"/>
      <c r="AO51" s="22"/>
      <c r="AP51" s="22"/>
    </row>
    <row r="52" spans="1:42">
      <c r="A52" s="3"/>
      <c r="B52" s="2"/>
      <c r="C52" s="2"/>
      <c r="D52" s="2"/>
      <c r="E52" s="2"/>
      <c r="F52" s="2"/>
      <c r="G52" s="2"/>
      <c r="H52" s="2"/>
      <c r="I52" s="2"/>
      <c r="J52" s="2"/>
      <c r="K52" s="2"/>
      <c r="L52" s="2"/>
      <c r="M52" s="2"/>
      <c r="N52" s="2"/>
      <c r="O52" s="194" t="s">
        <v>16</v>
      </c>
      <c r="P52" s="194"/>
      <c r="Q52" s="194"/>
      <c r="R52" s="194"/>
      <c r="S52" s="194"/>
      <c r="T52" s="194"/>
      <c r="U52" s="195" t="str">
        <f>U43</f>
        <v>주황규</v>
      </c>
      <c r="V52" s="195"/>
      <c r="W52" s="195"/>
      <c r="X52" s="195"/>
      <c r="Y52" s="195"/>
      <c r="Z52" s="195"/>
      <c r="AA52" s="195"/>
      <c r="AB52" s="195"/>
      <c r="AC52" s="5" t="s">
        <v>17</v>
      </c>
      <c r="AD52" s="2"/>
      <c r="AE52" s="2"/>
      <c r="AF52" s="2"/>
      <c r="AG52" s="4"/>
    </row>
    <row r="53" spans="1:42" ht="3.75" customHeight="1">
      <c r="A53" s="11"/>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3"/>
    </row>
    <row r="54" spans="1:42">
      <c r="A54" s="19" t="s">
        <v>39</v>
      </c>
      <c r="AG54" s="14" t="s">
        <v>27</v>
      </c>
    </row>
    <row r="55" spans="1:42">
      <c r="A55" s="51" t="s">
        <v>121</v>
      </c>
      <c r="O55" t="s">
        <v>123</v>
      </c>
    </row>
    <row r="56" spans="1:42">
      <c r="A56" s="51" t="s">
        <v>132</v>
      </c>
      <c r="AG56" t="s">
        <v>133</v>
      </c>
    </row>
    <row r="58" spans="1:42">
      <c r="AJ58" s="31" t="s">
        <v>57</v>
      </c>
    </row>
    <row r="59" spans="1:42">
      <c r="AJ59" s="34" t="s">
        <v>59</v>
      </c>
    </row>
    <row r="60" spans="1:42">
      <c r="AJ60" s="34" t="s">
        <v>58</v>
      </c>
    </row>
    <row r="61" spans="1:42">
      <c r="AJ61" s="34" t="s">
        <v>60</v>
      </c>
    </row>
    <row r="62" spans="1:42">
      <c r="AJ62" s="34" t="s">
        <v>61</v>
      </c>
    </row>
    <row r="64" spans="1:42">
      <c r="AJ64" s="34" t="s">
        <v>62</v>
      </c>
    </row>
    <row r="66" spans="36:36">
      <c r="AJ66" s="34" t="s">
        <v>63</v>
      </c>
    </row>
    <row r="68" spans="36:36">
      <c r="AJ68" s="34" t="s">
        <v>64</v>
      </c>
    </row>
    <row r="70" spans="36:36">
      <c r="AJ70" s="34" t="s">
        <v>65</v>
      </c>
    </row>
    <row r="71" spans="36:36">
      <c r="AJ71" s="34" t="s">
        <v>66</v>
      </c>
    </row>
    <row r="72" spans="36:36">
      <c r="AJ72" s="34" t="s">
        <v>67</v>
      </c>
    </row>
    <row r="73" spans="36:36">
      <c r="AJ73" s="34" t="s">
        <v>68</v>
      </c>
    </row>
  </sheetData>
  <mergeCells count="133">
    <mergeCell ref="AJ49:AK49"/>
    <mergeCell ref="K3:M3"/>
    <mergeCell ref="K5:M5"/>
    <mergeCell ref="Z3:AA3"/>
    <mergeCell ref="T3:Y3"/>
    <mergeCell ref="AB3:AG3"/>
    <mergeCell ref="N5:S5"/>
    <mergeCell ref="T5:Y5"/>
    <mergeCell ref="Z5:AA5"/>
    <mergeCell ref="AB5:AG5"/>
    <mergeCell ref="N32:R32"/>
    <mergeCell ref="S32:W32"/>
    <mergeCell ref="A48:B49"/>
    <mergeCell ref="C48:M48"/>
    <mergeCell ref="N48:AG48"/>
    <mergeCell ref="C49:M49"/>
    <mergeCell ref="N49:AG49"/>
    <mergeCell ref="B46:F46"/>
    <mergeCell ref="C35:M35"/>
    <mergeCell ref="S35:W35"/>
    <mergeCell ref="N35:R35"/>
    <mergeCell ref="A7:B35"/>
    <mergeCell ref="C7:M14"/>
    <mergeCell ref="N14:Q14"/>
    <mergeCell ref="N16:O16"/>
    <mergeCell ref="P16:R16"/>
    <mergeCell ref="S16:T16"/>
    <mergeCell ref="U16:W16"/>
    <mergeCell ref="X16:Y16"/>
    <mergeCell ref="Z16:AB16"/>
    <mergeCell ref="AE16:AG16"/>
    <mergeCell ref="C26:M26"/>
    <mergeCell ref="C27:M27"/>
    <mergeCell ref="G28:I28"/>
    <mergeCell ref="J28:M28"/>
    <mergeCell ref="C34:M34"/>
    <mergeCell ref="O52:T52"/>
    <mergeCell ref="U52:AB52"/>
    <mergeCell ref="O43:T43"/>
    <mergeCell ref="U43:AB43"/>
    <mergeCell ref="O44:T44"/>
    <mergeCell ref="U44:AB44"/>
    <mergeCell ref="U45:AB45"/>
    <mergeCell ref="O46:T46"/>
    <mergeCell ref="AC16:AD16"/>
    <mergeCell ref="N18:P18"/>
    <mergeCell ref="Q18:AG18"/>
    <mergeCell ref="N26:W26"/>
    <mergeCell ref="X26:AG26"/>
    <mergeCell ref="N27:W27"/>
    <mergeCell ref="X27:AG27"/>
    <mergeCell ref="X41:AF41"/>
    <mergeCell ref="O28:W28"/>
    <mergeCell ref="Y28:AG28"/>
    <mergeCell ref="O34:W34"/>
    <mergeCell ref="AC35:AG35"/>
    <mergeCell ref="X35:AB35"/>
    <mergeCell ref="C30:M30"/>
    <mergeCell ref="C31:M31"/>
    <mergeCell ref="C32:M32"/>
    <mergeCell ref="C33:M33"/>
    <mergeCell ref="X31:AG31"/>
    <mergeCell ref="X32:AG32"/>
    <mergeCell ref="X33:AG33"/>
    <mergeCell ref="X34:AG34"/>
    <mergeCell ref="N31:W31"/>
    <mergeCell ref="N30:W30"/>
    <mergeCell ref="N33:W33"/>
    <mergeCell ref="X30:AG30"/>
    <mergeCell ref="H19:M19"/>
    <mergeCell ref="N19:W19"/>
    <mergeCell ref="X19:AG19"/>
    <mergeCell ref="H20:M20"/>
    <mergeCell ref="N20:W20"/>
    <mergeCell ref="X20:AG20"/>
    <mergeCell ref="H21:M21"/>
    <mergeCell ref="N21:W21"/>
    <mergeCell ref="X21:AG21"/>
    <mergeCell ref="C16:M16"/>
    <mergeCell ref="AB12:AG12"/>
    <mergeCell ref="N13:Q13"/>
    <mergeCell ref="R13:W13"/>
    <mergeCell ref="X13:AA13"/>
    <mergeCell ref="AB13:AG13"/>
    <mergeCell ref="X14:AA14"/>
    <mergeCell ref="AB14:AG14"/>
    <mergeCell ref="C15:M15"/>
    <mergeCell ref="N15:W15"/>
    <mergeCell ref="X15:AG15"/>
    <mergeCell ref="R14:W14"/>
    <mergeCell ref="N12:Q12"/>
    <mergeCell ref="R12:W12"/>
    <mergeCell ref="X12:AA12"/>
    <mergeCell ref="A2:AG2"/>
    <mergeCell ref="F3:J3"/>
    <mergeCell ref="N3:S3"/>
    <mergeCell ref="F4:J4"/>
    <mergeCell ref="K4:AG4"/>
    <mergeCell ref="N7:T11"/>
    <mergeCell ref="U7:W11"/>
    <mergeCell ref="AE7:AG11"/>
    <mergeCell ref="X7:AD11"/>
    <mergeCell ref="F5:J5"/>
    <mergeCell ref="F6:J6"/>
    <mergeCell ref="K6:AG6"/>
    <mergeCell ref="A5:E5"/>
    <mergeCell ref="A6:E6"/>
    <mergeCell ref="A3:E3"/>
    <mergeCell ref="A4:E4"/>
    <mergeCell ref="C17:M17"/>
    <mergeCell ref="C18:M18"/>
    <mergeCell ref="C29:F29"/>
    <mergeCell ref="O29:W29"/>
    <mergeCell ref="G29:I29"/>
    <mergeCell ref="J29:M29"/>
    <mergeCell ref="N17:AB17"/>
    <mergeCell ref="AC17:AD17"/>
    <mergeCell ref="AE17:AG17"/>
    <mergeCell ref="C23:M23"/>
    <mergeCell ref="N23:W23"/>
    <mergeCell ref="C24:M24"/>
    <mergeCell ref="N24:W24"/>
    <mergeCell ref="X24:AG24"/>
    <mergeCell ref="X23:AG23"/>
    <mergeCell ref="X29:AG29"/>
    <mergeCell ref="H22:M22"/>
    <mergeCell ref="N22:W22"/>
    <mergeCell ref="X22:AG22"/>
    <mergeCell ref="N25:W25"/>
    <mergeCell ref="X25:AG25"/>
    <mergeCell ref="C25:J25"/>
    <mergeCell ref="K25:M25"/>
    <mergeCell ref="C19:G22"/>
  </mergeCells>
  <phoneticPr fontId="3" type="noConversion"/>
  <conditionalFormatting sqref="N25:W25">
    <cfRule type="cellIs" dxfId="7" priority="8" operator="greaterThan">
      <formula>900000000</formula>
    </cfRule>
  </conditionalFormatting>
  <conditionalFormatting sqref="AK3">
    <cfRule type="cellIs" dxfId="6" priority="7" operator="equal">
      <formula>TRUE</formula>
    </cfRule>
  </conditionalFormatting>
  <conditionalFormatting sqref="AM3">
    <cfRule type="cellIs" dxfId="5" priority="6" operator="equal">
      <formula>"ok"</formula>
    </cfRule>
  </conditionalFormatting>
  <conditionalFormatting sqref="O28:W29">
    <cfRule type="cellIs" dxfId="4" priority="5" operator="greaterThan">
      <formula>42949</formula>
    </cfRule>
  </conditionalFormatting>
  <conditionalFormatting sqref="AK5">
    <cfRule type="cellIs" dxfId="3" priority="4" operator="equal">
      <formula>TRUE</formula>
    </cfRule>
  </conditionalFormatting>
  <conditionalFormatting sqref="AM5">
    <cfRule type="cellIs" dxfId="2" priority="3" operator="equal">
      <formula>"ok"</formula>
    </cfRule>
  </conditionalFormatting>
  <conditionalFormatting sqref="AM3 AM5">
    <cfRule type="cellIs" dxfId="1" priority="2" operator="equal">
      <formula>"주민오류"</formula>
    </cfRule>
  </conditionalFormatting>
  <conditionalFormatting sqref="AM5">
    <cfRule type="cellIs" dxfId="0" priority="1" operator="equal">
      <formula>"ok"</formula>
    </cfRule>
  </conditionalFormatting>
  <dataValidations count="7">
    <dataValidation allowBlank="1" showInputMessage="1" showErrorMessage="1" promptTitle="비거주자" prompt="① 법 제89조 제1항 제3호 가목에서 &quot;대통령령으로 정하는 요건&quot;이란 1세대가 양도일 현재 국내에 1주택을 보유하고 있는 경우로서 해당 주택의 보유기간이 2년(제8항 제2호(비거주자)에 해당하는 거주자의 주택인 경우는 3년) 이상인 것" sqref="A4:E4" xr:uid="{3E0B600F-BC00-4DB8-9B54-69AAC18010B7}"/>
    <dataValidation allowBlank="1" showInputMessage="1" showErrorMessage="1" prompt="신고일 현재 주소지" sqref="F4:J4 F6:J6" xr:uid="{A619A483-CA49-4EDF-A014-D6ABEE358989}"/>
    <dataValidation allowBlank="1" showInputMessage="1" showErrorMessage="1" prompt="&quot;-&quot;없이 숫자만 입력" sqref="Z3 T3 Z5 T5" xr:uid="{EA481C33-A5BE-42F8-930B-11A3337C8EB8}"/>
    <dataValidation allowBlank="1" showInputMessage="1" showErrorMessage="1" promptTitle="양도일 현재" prompt="양도일 현재 다른 세대원 다른 주택 소유여부" sqref="K4:AG4" xr:uid="{63497CC8-973B-4580-AAC4-D19AB24D1ACD}"/>
    <dataValidation allowBlank="1" showInputMessage="1" showErrorMessage="1" promptTitle="취득시점" prompt="취득일 현재 조정지역대상여부" sqref="U7:AG11" xr:uid="{CA21386D-7155-4A1D-9ACF-DBDE05E019CA}"/>
    <dataValidation allowBlank="1" showInputMessage="1" showErrorMessage="1" prompt="세대원 여부" sqref="X14:AA14" xr:uid="{4CBCCD47-16A1-4517-9161-062E775F9764}"/>
    <dataValidation allowBlank="1" showInputMessage="1" showErrorMessage="1" prompt="거주기간은 취득시점 조정지역대상여부_x000a_신규주택 취득 중복보유 허용기간은 양도시점 조정지역대상여부_x000a_" sqref="N7:T11" xr:uid="{B14671B6-45C1-4C0C-9B62-3862A0E810A6}"/>
  </dataValidations>
  <hyperlinks>
    <hyperlink ref="A55" r:id="rId1" xr:uid="{288E3DBA-0358-49EC-89C2-19D193FC327E}"/>
    <hyperlink ref="A56" r:id="rId2" xr:uid="{96B384FF-56EF-42AB-BDDE-09F9469A23C5}"/>
    <hyperlink ref="AK16" r:id="rId3" xr:uid="{DCE3C470-7D61-46C1-9CC5-CEB5822CE71B}"/>
    <hyperlink ref="AK30" r:id="rId4" xr:uid="{AFAD3D70-F03C-448B-BAEA-1655EFBD68FB}"/>
    <hyperlink ref="AL18" r:id="rId5" xr:uid="{BB684B31-FE16-4EA6-AB57-BA98C23045C4}"/>
    <hyperlink ref="AK15" r:id="rId6" display="https://cafe.daum.net/transtax/6mX8/161" xr:uid="{09FA9FE6-FEB3-482A-BBA5-914C372E0CFD}"/>
    <hyperlink ref="A1" r:id="rId7" xr:uid="{01F858C5-12B8-4E9D-8F11-69EA5767980E}"/>
  </hyperlinks>
  <printOptions horizontalCentered="1" verticalCentered="1"/>
  <pageMargins left="0.51181102362204722" right="0.51181102362204722" top="0.35433070866141736" bottom="0.35433070866141736" header="0" footer="0"/>
  <pageSetup paperSize="9" orientation="portrait" r:id="rId8"/>
  <drawing r:id="rId9"/>
  <legacyDrawing r:id="rId10"/>
  <mc:AlternateContent xmlns:mc="http://schemas.openxmlformats.org/markup-compatibility/2006">
    <mc:Choice Requires="x14">
      <controls>
        <mc:AlternateContent xmlns:mc="http://schemas.openxmlformats.org/markup-compatibility/2006">
          <mc:Choice Requires="x14">
            <control shapeId="1032" r:id="rId11" name="Drop Down 8">
              <controlPr defaultSize="0" autoLine="0" autoPict="0">
                <anchor moveWithCells="1">
                  <from>
                    <xdr:col>30</xdr:col>
                    <xdr:colOff>0</xdr:colOff>
                    <xdr:row>16</xdr:row>
                    <xdr:rowOff>0</xdr:rowOff>
                  </from>
                  <to>
                    <xdr:col>32</xdr:col>
                    <xdr:colOff>180975</xdr:colOff>
                    <xdr:row>16</xdr:row>
                    <xdr:rowOff>228600</xdr:rowOff>
                  </to>
                </anchor>
              </controlPr>
            </control>
          </mc:Choice>
        </mc:AlternateContent>
        <mc:AlternateContent xmlns:mc="http://schemas.openxmlformats.org/markup-compatibility/2006">
          <mc:Choice Requires="x14">
            <control shapeId="1034" r:id="rId12" name="Drop Down 10">
              <controlPr defaultSize="0" autoLine="0" autoPict="0">
                <anchor moveWithCells="1">
                  <from>
                    <xdr:col>16</xdr:col>
                    <xdr:colOff>161925</xdr:colOff>
                    <xdr:row>6</xdr:row>
                    <xdr:rowOff>0</xdr:rowOff>
                  </from>
                  <to>
                    <xdr:col>22</xdr:col>
                    <xdr:colOff>180975</xdr:colOff>
                    <xdr:row>11</xdr:row>
                    <xdr:rowOff>0</xdr:rowOff>
                  </to>
                </anchor>
              </controlPr>
            </control>
          </mc:Choice>
        </mc:AlternateContent>
        <mc:AlternateContent xmlns:mc="http://schemas.openxmlformats.org/markup-compatibility/2006">
          <mc:Choice Requires="x14">
            <control shapeId="1035" r:id="rId13" name="Drop Down 11">
              <controlPr defaultSize="0" autoLine="0" autoPict="0">
                <anchor moveWithCells="1">
                  <from>
                    <xdr:col>26</xdr:col>
                    <xdr:colOff>152400</xdr:colOff>
                    <xdr:row>6</xdr:row>
                    <xdr:rowOff>0</xdr:rowOff>
                  </from>
                  <to>
                    <xdr:col>32</xdr:col>
                    <xdr:colOff>180975</xdr:colOff>
                    <xdr:row>11</xdr:row>
                    <xdr:rowOff>0</xdr:rowOff>
                  </to>
                </anchor>
              </controlPr>
            </control>
          </mc:Choice>
        </mc:AlternateContent>
        <mc:AlternateContent xmlns:mc="http://schemas.openxmlformats.org/markup-compatibility/2006">
          <mc:Choice Requires="x14">
            <control shapeId="1054" r:id="rId14" name="Drop Down 30">
              <controlPr defaultSize="0" autoLine="0" autoPict="0">
                <anchor moveWithCells="1">
                  <from>
                    <xdr:col>0</xdr:col>
                    <xdr:colOff>0</xdr:colOff>
                    <xdr:row>2</xdr:row>
                    <xdr:rowOff>238125</xdr:rowOff>
                  </from>
                  <to>
                    <xdr:col>4</xdr:col>
                    <xdr:colOff>180975</xdr:colOff>
                    <xdr:row>3</xdr:row>
                    <xdr:rowOff>238125</xdr:rowOff>
                  </to>
                </anchor>
              </controlPr>
            </control>
          </mc:Choice>
        </mc:AlternateContent>
        <mc:AlternateContent xmlns:mc="http://schemas.openxmlformats.org/markup-compatibility/2006">
          <mc:Choice Requires="x14">
            <control shapeId="1059" r:id="rId15" name="Check Box 35">
              <controlPr defaultSize="0" autoFill="0" autoLine="0" autoPict="0">
                <anchor moveWithCells="1">
                  <from>
                    <xdr:col>13</xdr:col>
                    <xdr:colOff>9525</xdr:colOff>
                    <xdr:row>31</xdr:row>
                    <xdr:rowOff>266700</xdr:rowOff>
                  </from>
                  <to>
                    <xdr:col>14</xdr:col>
                    <xdr:colOff>47625</xdr:colOff>
                    <xdr:row>32</xdr:row>
                    <xdr:rowOff>247650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FF20B-00FC-4AEC-AD5A-70F1CEEA6E69}">
  <dimension ref="A2:I166"/>
  <sheetViews>
    <sheetView showGridLines="0" topLeftCell="A76" workbookViewId="0">
      <selection activeCell="L97" sqref="L97"/>
    </sheetView>
  </sheetViews>
  <sheetFormatPr defaultRowHeight="16.5"/>
  <cols>
    <col min="1" max="1" width="2.5" customWidth="1"/>
    <col min="2" max="9" width="17.5" customWidth="1"/>
  </cols>
  <sheetData>
    <row r="2" spans="2:2">
      <c r="B2" s="51" t="s">
        <v>552</v>
      </c>
    </row>
    <row r="3" spans="2:2" ht="26.25">
      <c r="B3" s="72" t="s">
        <v>549</v>
      </c>
    </row>
    <row r="4" spans="2:2">
      <c r="B4" t="s">
        <v>550</v>
      </c>
    </row>
    <row r="5" spans="2:2">
      <c r="B5" t="s">
        <v>551</v>
      </c>
    </row>
    <row r="7" spans="2:2" ht="26.25">
      <c r="B7" s="72" t="s">
        <v>553</v>
      </c>
    </row>
    <row r="9" spans="2:2">
      <c r="B9" t="s">
        <v>554</v>
      </c>
    </row>
    <row r="10" spans="2:2">
      <c r="B10" t="s">
        <v>555</v>
      </c>
    </row>
    <row r="11" spans="2:2">
      <c r="B11" t="s">
        <v>556</v>
      </c>
    </row>
    <row r="13" spans="2:2" ht="26.25">
      <c r="B13" s="72" t="s">
        <v>557</v>
      </c>
    </row>
    <row r="14" spans="2:2">
      <c r="B14" t="s">
        <v>558</v>
      </c>
    </row>
    <row r="15" spans="2:2">
      <c r="B15" t="s">
        <v>559</v>
      </c>
    </row>
    <row r="21" spans="2:5" ht="26.25">
      <c r="B21" s="72" t="s">
        <v>489</v>
      </c>
      <c r="C21" s="72"/>
      <c r="D21" s="72"/>
      <c r="E21" s="72"/>
    </row>
    <row r="52" spans="2:9" ht="26.25">
      <c r="B52" s="72" t="s">
        <v>507</v>
      </c>
      <c r="C52" s="72"/>
      <c r="D52" s="72"/>
      <c r="E52" s="72"/>
    </row>
    <row r="53" spans="2:9" ht="17.25" thickBot="1"/>
    <row r="54" spans="2:9">
      <c r="B54" s="259" t="s">
        <v>456</v>
      </c>
      <c r="C54" s="260"/>
      <c r="D54" s="260"/>
      <c r="E54" s="261"/>
      <c r="F54" s="262" t="s">
        <v>457</v>
      </c>
      <c r="G54" s="263"/>
      <c r="H54" s="263"/>
      <c r="I54" s="264"/>
    </row>
    <row r="55" spans="2:9">
      <c r="B55" s="266" t="s">
        <v>490</v>
      </c>
      <c r="C55" s="267"/>
      <c r="D55" s="267"/>
      <c r="E55" s="268"/>
      <c r="F55" s="266" t="s">
        <v>491</v>
      </c>
      <c r="G55" s="267"/>
      <c r="H55" s="267"/>
      <c r="I55" s="268"/>
    </row>
    <row r="56" spans="2:9">
      <c r="B56" s="269" t="s">
        <v>492</v>
      </c>
      <c r="C56" s="270"/>
      <c r="D56" s="270"/>
      <c r="E56" s="271"/>
      <c r="F56" s="139" t="s">
        <v>495</v>
      </c>
      <c r="G56" s="140"/>
      <c r="H56" s="140"/>
      <c r="I56" s="143"/>
    </row>
    <row r="57" spans="2:9">
      <c r="B57" s="272" t="s">
        <v>493</v>
      </c>
      <c r="C57" s="273"/>
      <c r="D57" s="273"/>
      <c r="E57" s="274"/>
      <c r="F57" s="141"/>
      <c r="G57" s="122"/>
      <c r="H57" s="122"/>
      <c r="I57" s="145"/>
    </row>
    <row r="58" spans="2:9">
      <c r="B58" s="275" t="s">
        <v>494</v>
      </c>
      <c r="C58" s="276"/>
      <c r="D58" s="276"/>
      <c r="E58" s="277"/>
      <c r="F58" s="231"/>
      <c r="G58" s="265"/>
      <c r="H58" s="265"/>
      <c r="I58" s="232"/>
    </row>
    <row r="59" spans="2:9">
      <c r="B59" s="266" t="s">
        <v>496</v>
      </c>
      <c r="C59" s="267"/>
      <c r="D59" s="267"/>
      <c r="E59" s="268"/>
      <c r="F59" s="278"/>
      <c r="G59" s="279"/>
      <c r="H59" s="279"/>
      <c r="I59" s="280"/>
    </row>
    <row r="60" spans="2:9">
      <c r="B60" s="139" t="s">
        <v>497</v>
      </c>
      <c r="C60" s="140"/>
      <c r="D60" s="140"/>
      <c r="E60" s="143"/>
      <c r="F60" s="281" t="s">
        <v>501</v>
      </c>
      <c r="G60" s="282"/>
      <c r="H60" s="282"/>
      <c r="I60" s="283"/>
    </row>
    <row r="61" spans="2:9">
      <c r="B61" s="141"/>
      <c r="C61" s="122"/>
      <c r="D61" s="122"/>
      <c r="E61" s="145"/>
      <c r="F61" s="284" t="s">
        <v>498</v>
      </c>
      <c r="G61" s="285"/>
      <c r="H61" s="285"/>
      <c r="I61" s="286"/>
    </row>
    <row r="62" spans="2:9">
      <c r="B62" s="141"/>
      <c r="C62" s="122"/>
      <c r="D62" s="122"/>
      <c r="E62" s="145"/>
      <c r="F62" s="284" t="s">
        <v>500</v>
      </c>
      <c r="G62" s="285"/>
      <c r="H62" s="285"/>
      <c r="I62" s="286"/>
    </row>
    <row r="63" spans="2:9">
      <c r="B63" s="231"/>
      <c r="C63" s="265"/>
      <c r="D63" s="265"/>
      <c r="E63" s="232"/>
      <c r="F63" s="287" t="s">
        <v>499</v>
      </c>
      <c r="G63" s="288"/>
      <c r="H63" s="288"/>
      <c r="I63" s="289"/>
    </row>
    <row r="65" spans="2:5">
      <c r="B65" t="s">
        <v>502</v>
      </c>
    </row>
    <row r="66" spans="2:5">
      <c r="B66" t="s">
        <v>503</v>
      </c>
    </row>
    <row r="68" spans="2:5">
      <c r="B68" s="51" t="s">
        <v>504</v>
      </c>
      <c r="C68" s="51"/>
      <c r="D68" s="51"/>
      <c r="E68" s="51"/>
    </row>
    <row r="69" spans="2:5" ht="26.25">
      <c r="B69" s="72" t="s">
        <v>505</v>
      </c>
      <c r="C69" s="72"/>
      <c r="D69" s="72"/>
      <c r="E69" s="72"/>
    </row>
    <row r="70" spans="2:5" ht="26.25">
      <c r="B70" s="72" t="s">
        <v>506</v>
      </c>
      <c r="C70" s="72"/>
      <c r="D70" s="72"/>
      <c r="E70" s="72"/>
    </row>
    <row r="71" spans="2:5" ht="26.25">
      <c r="B71" s="72" t="s">
        <v>508</v>
      </c>
      <c r="C71" s="72"/>
      <c r="D71" s="72"/>
      <c r="E71" s="72"/>
    </row>
    <row r="74" spans="2:5" ht="26.25">
      <c r="B74" s="72" t="s">
        <v>453</v>
      </c>
      <c r="C74" s="72"/>
      <c r="D74" s="72"/>
      <c r="E74" s="72"/>
    </row>
    <row r="76" spans="2:5">
      <c r="B76" t="s">
        <v>454</v>
      </c>
    </row>
    <row r="78" spans="2:5">
      <c r="B78" t="s">
        <v>455</v>
      </c>
    </row>
    <row r="80" spans="2:5" ht="17.25" thickBot="1">
      <c r="B80" t="s">
        <v>470</v>
      </c>
    </row>
    <row r="81" spans="1:9">
      <c r="B81" s="259" t="s">
        <v>456</v>
      </c>
      <c r="C81" s="260"/>
      <c r="D81" s="260"/>
      <c r="E81" s="261"/>
      <c r="F81" s="262" t="s">
        <v>457</v>
      </c>
      <c r="G81" s="263"/>
      <c r="H81" s="263"/>
      <c r="I81" s="264"/>
    </row>
    <row r="82" spans="1:9">
      <c r="B82" s="290" t="s">
        <v>458</v>
      </c>
      <c r="C82" s="290"/>
      <c r="D82" s="290"/>
      <c r="E82" s="290"/>
      <c r="F82" s="290" t="s">
        <v>459</v>
      </c>
      <c r="G82" s="290"/>
      <c r="H82" s="290"/>
      <c r="I82" s="290"/>
    </row>
    <row r="83" spans="1:9">
      <c r="B83" s="269" t="s">
        <v>460</v>
      </c>
      <c r="C83" s="270"/>
      <c r="D83" s="270"/>
      <c r="E83" s="271"/>
      <c r="F83" s="297" t="s">
        <v>463</v>
      </c>
      <c r="G83" s="297"/>
      <c r="H83" s="297"/>
      <c r="I83" s="297"/>
    </row>
    <row r="84" spans="1:9">
      <c r="B84" s="272" t="s">
        <v>461</v>
      </c>
      <c r="C84" s="273"/>
      <c r="D84" s="273"/>
      <c r="E84" s="274"/>
      <c r="F84" s="297"/>
      <c r="G84" s="297"/>
      <c r="H84" s="297"/>
      <c r="I84" s="297"/>
    </row>
    <row r="85" spans="1:9">
      <c r="B85" s="275" t="s">
        <v>462</v>
      </c>
      <c r="C85" s="276"/>
      <c r="D85" s="276"/>
      <c r="E85" s="277"/>
      <c r="F85" s="297"/>
      <c r="G85" s="297"/>
      <c r="H85" s="297"/>
      <c r="I85" s="297"/>
    </row>
    <row r="86" spans="1:9">
      <c r="B86" s="269" t="s">
        <v>464</v>
      </c>
      <c r="C86" s="270"/>
      <c r="D86" s="270"/>
      <c r="E86" s="271"/>
      <c r="F86" s="77" t="s">
        <v>468</v>
      </c>
      <c r="G86" s="75"/>
      <c r="H86" s="75"/>
      <c r="I86" s="76"/>
    </row>
    <row r="87" spans="1:9">
      <c r="A87" s="74" t="s">
        <v>465</v>
      </c>
      <c r="B87" s="272" t="s">
        <v>466</v>
      </c>
      <c r="C87" s="273"/>
      <c r="D87" s="273"/>
      <c r="E87" s="274"/>
      <c r="F87" s="3"/>
      <c r="G87" s="2"/>
      <c r="H87" s="2"/>
      <c r="I87" s="4"/>
    </row>
    <row r="88" spans="1:9">
      <c r="B88" s="275" t="s">
        <v>467</v>
      </c>
      <c r="C88" s="276"/>
      <c r="D88" s="276"/>
      <c r="E88" s="277"/>
      <c r="F88" s="11"/>
      <c r="G88" s="12"/>
      <c r="H88" s="12"/>
      <c r="I88" s="13"/>
    </row>
    <row r="90" spans="1:9">
      <c r="B90" t="s">
        <v>469</v>
      </c>
    </row>
    <row r="91" spans="1:9">
      <c r="B91" t="s">
        <v>471</v>
      </c>
    </row>
    <row r="92" spans="1:9">
      <c r="B92" t="s">
        <v>472</v>
      </c>
    </row>
    <row r="93" spans="1:9">
      <c r="B93" t="s">
        <v>473</v>
      </c>
    </row>
    <row r="96" spans="1:9" ht="26.25">
      <c r="B96" s="72" t="s">
        <v>474</v>
      </c>
      <c r="C96" s="72"/>
      <c r="D96" s="72"/>
      <c r="E96" s="72"/>
    </row>
    <row r="98" spans="2:5" ht="26.25">
      <c r="B98" s="72" t="s">
        <v>475</v>
      </c>
      <c r="C98" s="72"/>
      <c r="D98" s="72"/>
      <c r="E98" s="72"/>
    </row>
    <row r="100" spans="2:5">
      <c r="B100" t="s">
        <v>476</v>
      </c>
    </row>
    <row r="101" spans="2:5">
      <c r="B101" s="37" t="s">
        <v>477</v>
      </c>
      <c r="C101" s="37"/>
      <c r="D101" s="37"/>
      <c r="E101" s="37"/>
    </row>
    <row r="103" spans="2:5">
      <c r="B103" t="s">
        <v>478</v>
      </c>
    </row>
    <row r="104" spans="2:5">
      <c r="B104" t="s">
        <v>479</v>
      </c>
    </row>
    <row r="105" spans="2:5">
      <c r="B105" t="s">
        <v>480</v>
      </c>
    </row>
    <row r="107" spans="2:5">
      <c r="B107" t="s">
        <v>481</v>
      </c>
    </row>
    <row r="108" spans="2:5">
      <c r="B108" t="s">
        <v>482</v>
      </c>
    </row>
    <row r="110" spans="2:5">
      <c r="B110" t="s">
        <v>483</v>
      </c>
    </row>
    <row r="112" spans="2:5">
      <c r="B112" t="s">
        <v>484</v>
      </c>
    </row>
    <row r="113" spans="2:9">
      <c r="B113" t="s">
        <v>485</v>
      </c>
    </row>
    <row r="115" spans="2:9">
      <c r="B115" t="s">
        <v>488</v>
      </c>
    </row>
    <row r="116" spans="2:9">
      <c r="B116" t="s">
        <v>486</v>
      </c>
    </row>
    <row r="118" spans="2:9">
      <c r="B118" t="s">
        <v>487</v>
      </c>
    </row>
    <row r="121" spans="2:9" ht="26.25">
      <c r="B121" s="72" t="s">
        <v>509</v>
      </c>
      <c r="C121" s="72"/>
      <c r="D121" s="72"/>
      <c r="E121" s="72"/>
    </row>
    <row r="122" spans="2:9" ht="17.25" thickBot="1"/>
    <row r="123" spans="2:9">
      <c r="B123" s="259" t="s">
        <v>535</v>
      </c>
      <c r="C123" s="260"/>
      <c r="D123" s="260"/>
      <c r="E123" s="261"/>
      <c r="F123" s="262" t="s">
        <v>534</v>
      </c>
      <c r="G123" s="263"/>
      <c r="H123" s="263"/>
      <c r="I123" s="264"/>
    </row>
    <row r="124" spans="2:9">
      <c r="B124" s="266" t="s">
        <v>510</v>
      </c>
      <c r="C124" s="267"/>
      <c r="D124" s="267"/>
      <c r="E124" s="268"/>
      <c r="F124" s="266" t="s">
        <v>511</v>
      </c>
      <c r="G124" s="267"/>
      <c r="H124" s="267"/>
      <c r="I124" s="268"/>
    </row>
    <row r="125" spans="2:9">
      <c r="B125" s="291" t="s">
        <v>512</v>
      </c>
      <c r="C125" s="292"/>
      <c r="D125" s="292"/>
      <c r="E125" s="293"/>
      <c r="F125" s="139" t="s">
        <v>495</v>
      </c>
      <c r="G125" s="140"/>
      <c r="H125" s="140"/>
      <c r="I125" s="143"/>
    </row>
    <row r="126" spans="2:9">
      <c r="B126" s="294" t="s">
        <v>513</v>
      </c>
      <c r="C126" s="295"/>
      <c r="D126" s="295"/>
      <c r="E126" s="296"/>
      <c r="F126" s="141"/>
      <c r="G126" s="122"/>
      <c r="H126" s="122"/>
      <c r="I126" s="145"/>
    </row>
    <row r="127" spans="2:9">
      <c r="B127" s="294" t="s">
        <v>514</v>
      </c>
      <c r="C127" s="295"/>
      <c r="D127" s="295"/>
      <c r="E127" s="296"/>
      <c r="F127" s="141"/>
      <c r="G127" s="122"/>
      <c r="H127" s="122"/>
      <c r="I127" s="145"/>
    </row>
    <row r="128" spans="2:9">
      <c r="B128" s="294" t="s">
        <v>515</v>
      </c>
      <c r="C128" s="295"/>
      <c r="D128" s="295"/>
      <c r="E128" s="296"/>
      <c r="F128" s="141"/>
      <c r="G128" s="122"/>
      <c r="H128" s="122"/>
      <c r="I128" s="145"/>
    </row>
    <row r="129" spans="2:9">
      <c r="B129" s="294" t="s">
        <v>516</v>
      </c>
      <c r="C129" s="295"/>
      <c r="D129" s="295"/>
      <c r="E129" s="296"/>
      <c r="F129" s="141"/>
      <c r="G129" s="122"/>
      <c r="H129" s="122"/>
      <c r="I129" s="145"/>
    </row>
    <row r="130" spans="2:9">
      <c r="B130" s="300" t="s">
        <v>517</v>
      </c>
      <c r="C130" s="301"/>
      <c r="D130" s="301"/>
      <c r="E130" s="302"/>
      <c r="F130" s="231"/>
      <c r="G130" s="265"/>
      <c r="H130" s="265"/>
      <c r="I130" s="232"/>
    </row>
    <row r="131" spans="2:9">
      <c r="B131" s="266" t="s">
        <v>518</v>
      </c>
      <c r="C131" s="267"/>
      <c r="D131" s="267"/>
      <c r="E131" s="268"/>
      <c r="F131" s="266" t="s">
        <v>519</v>
      </c>
      <c r="G131" s="267"/>
      <c r="H131" s="267"/>
      <c r="I131" s="268"/>
    </row>
    <row r="132" spans="2:9">
      <c r="B132" s="297" t="s">
        <v>520</v>
      </c>
      <c r="C132" s="297"/>
      <c r="D132" s="297" t="s">
        <v>521</v>
      </c>
      <c r="E132" s="297"/>
      <c r="F132" s="297" t="s">
        <v>520</v>
      </c>
      <c r="G132" s="297"/>
      <c r="H132" s="297"/>
      <c r="I132" s="297" t="s">
        <v>521</v>
      </c>
    </row>
    <row r="133" spans="2:9">
      <c r="B133" s="297" t="s">
        <v>522</v>
      </c>
      <c r="C133" s="297"/>
      <c r="D133" s="297" t="s">
        <v>523</v>
      </c>
      <c r="E133" s="297"/>
      <c r="F133" s="297" t="s">
        <v>524</v>
      </c>
      <c r="G133" s="278"/>
      <c r="H133" s="298" t="s">
        <v>525</v>
      </c>
      <c r="I133" s="297"/>
    </row>
    <row r="134" spans="2:9">
      <c r="B134" s="3"/>
      <c r="C134" s="2"/>
      <c r="D134" s="2"/>
      <c r="E134" s="4"/>
      <c r="F134" s="73" t="s">
        <v>526</v>
      </c>
      <c r="G134" s="73" t="s">
        <v>527</v>
      </c>
      <c r="H134" s="299"/>
      <c r="I134" s="297"/>
    </row>
    <row r="135" spans="2:9">
      <c r="B135" s="11"/>
      <c r="C135" s="12"/>
      <c r="D135" s="12"/>
      <c r="E135" s="13"/>
      <c r="F135" s="73" t="s">
        <v>528</v>
      </c>
      <c r="G135" s="297" t="s">
        <v>522</v>
      </c>
      <c r="H135" s="297"/>
      <c r="I135" s="73" t="s">
        <v>529</v>
      </c>
    </row>
    <row r="137" spans="2:9">
      <c r="B137" t="s">
        <v>530</v>
      </c>
    </row>
    <row r="139" spans="2:9">
      <c r="B139" t="s">
        <v>531</v>
      </c>
    </row>
    <row r="141" spans="2:9">
      <c r="B141" t="s">
        <v>532</v>
      </c>
    </row>
    <row r="144" spans="2:9" ht="27" thickBot="1">
      <c r="B144" s="72" t="s">
        <v>533</v>
      </c>
    </row>
    <row r="145" spans="2:9">
      <c r="B145" s="259" t="s">
        <v>535</v>
      </c>
      <c r="C145" s="260"/>
      <c r="D145" s="260"/>
      <c r="E145" s="261"/>
      <c r="F145" s="262" t="s">
        <v>534</v>
      </c>
      <c r="G145" s="263"/>
      <c r="H145" s="263"/>
      <c r="I145" s="264"/>
    </row>
    <row r="146" spans="2:9">
      <c r="B146" s="77" t="s">
        <v>536</v>
      </c>
      <c r="C146" s="75"/>
      <c r="D146" s="75"/>
      <c r="E146" s="76"/>
      <c r="F146" s="77" t="s">
        <v>537</v>
      </c>
      <c r="G146" s="75"/>
      <c r="H146" s="75"/>
      <c r="I146" s="76"/>
    </row>
    <row r="147" spans="2:9">
      <c r="B147" s="3"/>
      <c r="C147" s="2"/>
      <c r="D147" s="2"/>
      <c r="E147" s="4"/>
      <c r="F147" s="3"/>
      <c r="G147" s="2"/>
      <c r="H147" s="2"/>
      <c r="I147" s="4"/>
    </row>
    <row r="148" spans="2:9">
      <c r="B148" s="78" t="s">
        <v>538</v>
      </c>
      <c r="C148" s="2"/>
      <c r="D148" s="2"/>
      <c r="E148" s="4"/>
      <c r="F148" s="3" t="s">
        <v>539</v>
      </c>
      <c r="G148" s="2"/>
      <c r="H148" s="2"/>
      <c r="I148" s="4"/>
    </row>
    <row r="149" spans="2:9">
      <c r="B149" s="3"/>
      <c r="C149" s="2"/>
      <c r="D149" s="2"/>
      <c r="E149" s="4"/>
      <c r="F149" s="3"/>
      <c r="G149" s="2"/>
      <c r="H149" s="2"/>
      <c r="I149" s="4"/>
    </row>
    <row r="150" spans="2:9">
      <c r="B150" s="3"/>
      <c r="C150" s="2"/>
      <c r="D150" s="2"/>
      <c r="E150" s="4"/>
      <c r="F150" s="3"/>
      <c r="G150" s="2"/>
      <c r="H150" s="2"/>
      <c r="I150" s="4"/>
    </row>
    <row r="151" spans="2:9">
      <c r="B151" s="78" t="s">
        <v>540</v>
      </c>
      <c r="C151" s="2"/>
      <c r="D151" s="2"/>
      <c r="E151" s="4"/>
      <c r="F151" s="3" t="s">
        <v>544</v>
      </c>
      <c r="G151" s="2"/>
      <c r="H151" s="2"/>
      <c r="I151" s="4"/>
    </row>
    <row r="152" spans="2:9">
      <c r="B152" s="78" t="s">
        <v>541</v>
      </c>
      <c r="C152" s="2"/>
      <c r="D152" s="2"/>
      <c r="E152" s="4"/>
      <c r="F152" s="3"/>
      <c r="G152" s="2"/>
      <c r="H152" s="2"/>
      <c r="I152" s="4"/>
    </row>
    <row r="153" spans="2:9">
      <c r="B153" s="3"/>
      <c r="C153" s="2"/>
      <c r="D153" s="2"/>
      <c r="E153" s="4"/>
      <c r="F153" s="3"/>
      <c r="G153" s="2"/>
      <c r="H153" s="2"/>
      <c r="I153" s="4"/>
    </row>
    <row r="154" spans="2:9">
      <c r="B154" s="3"/>
      <c r="C154" s="2"/>
      <c r="D154" s="2"/>
      <c r="E154" s="4"/>
      <c r="F154" s="3"/>
      <c r="G154" s="2"/>
      <c r="H154" s="2"/>
      <c r="I154" s="4"/>
    </row>
    <row r="155" spans="2:9">
      <c r="B155" s="3" t="s">
        <v>542</v>
      </c>
      <c r="C155" s="2"/>
      <c r="D155" s="2"/>
      <c r="E155" s="4"/>
      <c r="F155" s="3"/>
      <c r="G155" s="2"/>
      <c r="H155" s="2"/>
      <c r="I155" s="4"/>
    </row>
    <row r="156" spans="2:9">
      <c r="B156" s="3" t="s">
        <v>543</v>
      </c>
      <c r="C156" s="2"/>
      <c r="D156" s="2"/>
      <c r="E156" s="4"/>
      <c r="F156" s="3" t="s">
        <v>545</v>
      </c>
      <c r="G156" s="2"/>
      <c r="H156" s="2"/>
      <c r="I156" s="4"/>
    </row>
    <row r="157" spans="2:9">
      <c r="B157" s="11"/>
      <c r="C157" s="12"/>
      <c r="D157" s="12"/>
      <c r="E157" s="13"/>
      <c r="F157" s="11"/>
      <c r="G157" s="12"/>
      <c r="H157" s="12"/>
      <c r="I157" s="13"/>
    </row>
    <row r="159" spans="2:9">
      <c r="B159" t="s">
        <v>546</v>
      </c>
    </row>
    <row r="161" spans="2:2">
      <c r="B161" t="s">
        <v>532</v>
      </c>
    </row>
    <row r="164" spans="2:2">
      <c r="B164" t="s">
        <v>548</v>
      </c>
    </row>
    <row r="166" spans="2:2">
      <c r="B166" s="51" t="s">
        <v>547</v>
      </c>
    </row>
  </sheetData>
  <mergeCells count="50">
    <mergeCell ref="G135:H135"/>
    <mergeCell ref="B145:E145"/>
    <mergeCell ref="F145:I145"/>
    <mergeCell ref="B133:C133"/>
    <mergeCell ref="D133:E133"/>
    <mergeCell ref="F132:H132"/>
    <mergeCell ref="F133:G133"/>
    <mergeCell ref="H133:H134"/>
    <mergeCell ref="I132:I134"/>
    <mergeCell ref="B130:E130"/>
    <mergeCell ref="B131:E131"/>
    <mergeCell ref="F131:I131"/>
    <mergeCell ref="F125:I130"/>
    <mergeCell ref="B132:C132"/>
    <mergeCell ref="D132:E132"/>
    <mergeCell ref="B127:E127"/>
    <mergeCell ref="B128:E128"/>
    <mergeCell ref="B129:E129"/>
    <mergeCell ref="B124:E124"/>
    <mergeCell ref="F124:I124"/>
    <mergeCell ref="B125:E125"/>
    <mergeCell ref="B126:E126"/>
    <mergeCell ref="B85:E85"/>
    <mergeCell ref="F83:I85"/>
    <mergeCell ref="B86:E86"/>
    <mergeCell ref="B87:E87"/>
    <mergeCell ref="B88:E88"/>
    <mergeCell ref="B123:E123"/>
    <mergeCell ref="F123:I123"/>
    <mergeCell ref="B84:E84"/>
    <mergeCell ref="B81:E81"/>
    <mergeCell ref="F81:I81"/>
    <mergeCell ref="F82:I82"/>
    <mergeCell ref="B82:E82"/>
    <mergeCell ref="B83:E83"/>
    <mergeCell ref="B59:E59"/>
    <mergeCell ref="F59:I59"/>
    <mergeCell ref="B60:E63"/>
    <mergeCell ref="F60:I60"/>
    <mergeCell ref="F61:I61"/>
    <mergeCell ref="F62:I62"/>
    <mergeCell ref="F63:I63"/>
    <mergeCell ref="B54:E54"/>
    <mergeCell ref="F54:I54"/>
    <mergeCell ref="F56:I58"/>
    <mergeCell ref="F55:I55"/>
    <mergeCell ref="B55:E55"/>
    <mergeCell ref="B56:E56"/>
    <mergeCell ref="B57:E57"/>
    <mergeCell ref="B58:E58"/>
  </mergeCells>
  <phoneticPr fontId="3" type="noConversion"/>
  <hyperlinks>
    <hyperlink ref="B68" r:id="rId1" xr:uid="{72E06E70-DD05-457A-B466-4AEE73EF453E}"/>
    <hyperlink ref="B166" r:id="rId2" xr:uid="{E88CD124-29D4-4E0F-BFD6-8B072DD9AA6F}"/>
    <hyperlink ref="B2" r:id="rId3" xr:uid="{22C009DC-5114-4121-879B-B2283A284F35}"/>
  </hyperlinks>
  <pageMargins left="0.7" right="0.7" top="0.75" bottom="0.75" header="0.3" footer="0.3"/>
  <pageSetup paperSize="9" orientation="portrait" verticalDpi="0"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A8618-13DE-44EB-8CB2-313349348406}">
  <dimension ref="B3:E50"/>
  <sheetViews>
    <sheetView showGridLines="0" workbookViewId="0">
      <selection activeCell="C6" sqref="C6"/>
    </sheetView>
  </sheetViews>
  <sheetFormatPr defaultRowHeight="16.5"/>
  <cols>
    <col min="2" max="2" width="2.75" customWidth="1"/>
    <col min="3" max="3" width="2.5" customWidth="1"/>
  </cols>
  <sheetData>
    <row r="3" spans="2:4" ht="20.25">
      <c r="B3" s="61" t="s">
        <v>83</v>
      </c>
    </row>
    <row r="5" spans="2:4">
      <c r="B5" t="s">
        <v>84</v>
      </c>
    </row>
    <row r="7" spans="2:4">
      <c r="C7" s="60" t="s">
        <v>143</v>
      </c>
    </row>
    <row r="9" spans="2:4">
      <c r="C9" t="s">
        <v>144</v>
      </c>
    </row>
    <row r="11" spans="2:4">
      <c r="C11" t="s">
        <v>228</v>
      </c>
    </row>
    <row r="12" spans="2:4">
      <c r="D12" t="s">
        <v>229</v>
      </c>
    </row>
    <row r="14" spans="2:4">
      <c r="D14" s="62" t="s">
        <v>248</v>
      </c>
    </row>
    <row r="16" spans="2:4">
      <c r="D16" s="36" t="s">
        <v>249</v>
      </c>
    </row>
    <row r="19" spans="2:5">
      <c r="C19" t="s">
        <v>230</v>
      </c>
    </row>
    <row r="20" spans="2:5">
      <c r="D20" t="s">
        <v>231</v>
      </c>
    </row>
    <row r="21" spans="2:5">
      <c r="D21" t="s">
        <v>232</v>
      </c>
    </row>
    <row r="23" spans="2:5">
      <c r="D23" t="s">
        <v>145</v>
      </c>
    </row>
    <row r="25" spans="2:5">
      <c r="D25" t="s">
        <v>146</v>
      </c>
    </row>
    <row r="27" spans="2:5">
      <c r="C27" t="s">
        <v>147</v>
      </c>
    </row>
    <row r="29" spans="2:5">
      <c r="B29" s="63" t="s">
        <v>148</v>
      </c>
      <c r="C29" s="64"/>
      <c r="D29" s="64"/>
      <c r="E29" s="64"/>
    </row>
    <row r="30" spans="2:5">
      <c r="B30" s="64"/>
      <c r="C30" s="64" t="s">
        <v>149</v>
      </c>
      <c r="D30" s="64"/>
      <c r="E30" s="64"/>
    </row>
    <row r="31" spans="2:5">
      <c r="B31" s="64"/>
      <c r="C31" s="64" t="s">
        <v>241</v>
      </c>
      <c r="D31" s="64"/>
      <c r="E31" s="64"/>
    </row>
    <row r="34" spans="3:3">
      <c r="C34" t="s">
        <v>242</v>
      </c>
    </row>
    <row r="36" spans="3:3">
      <c r="C36" t="s">
        <v>233</v>
      </c>
    </row>
    <row r="38" spans="3:3">
      <c r="C38" t="s">
        <v>234</v>
      </c>
    </row>
    <row r="40" spans="3:3">
      <c r="C40" t="s">
        <v>235</v>
      </c>
    </row>
    <row r="42" spans="3:3">
      <c r="C42" t="s">
        <v>236</v>
      </c>
    </row>
    <row r="44" spans="3:3">
      <c r="C44" t="s">
        <v>237</v>
      </c>
    </row>
    <row r="46" spans="3:3">
      <c r="C46" t="s">
        <v>238</v>
      </c>
    </row>
    <row r="48" spans="3:3">
      <c r="C48" s="36" t="s">
        <v>239</v>
      </c>
    </row>
    <row r="50" spans="4:4">
      <c r="D50" t="s">
        <v>240</v>
      </c>
    </row>
  </sheetData>
  <phoneticPr fontId="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31F25-8F92-4AEC-8DC7-F04AA0BEEF7B}">
  <dimension ref="B3:F152"/>
  <sheetViews>
    <sheetView showGridLines="0" workbookViewId="0">
      <selection activeCell="B5" sqref="B5"/>
    </sheetView>
  </sheetViews>
  <sheetFormatPr defaultRowHeight="16.5"/>
  <cols>
    <col min="2" max="2" width="2.5" customWidth="1"/>
    <col min="3" max="3" width="2.125" customWidth="1"/>
    <col min="4" max="4" width="2.375" customWidth="1"/>
    <col min="5" max="5" width="3.375" customWidth="1"/>
  </cols>
  <sheetData>
    <row r="3" spans="2:3" ht="20.25">
      <c r="B3" s="61" t="s">
        <v>152</v>
      </c>
    </row>
    <row r="5" spans="2:3">
      <c r="B5" t="s">
        <v>153</v>
      </c>
    </row>
    <row r="7" spans="2:3">
      <c r="B7" t="s">
        <v>154</v>
      </c>
    </row>
    <row r="9" spans="2:3">
      <c r="B9" t="s">
        <v>155</v>
      </c>
    </row>
    <row r="10" spans="2:3">
      <c r="C10" t="s">
        <v>156</v>
      </c>
    </row>
    <row r="11" spans="2:3">
      <c r="C11" t="s">
        <v>157</v>
      </c>
    </row>
    <row r="13" spans="2:3">
      <c r="B13" t="s">
        <v>158</v>
      </c>
    </row>
    <row r="14" spans="2:3">
      <c r="C14" t="s">
        <v>159</v>
      </c>
    </row>
    <row r="16" spans="2:3">
      <c r="C16" t="s">
        <v>160</v>
      </c>
    </row>
    <row r="17" spans="2:5">
      <c r="D17" t="s">
        <v>161</v>
      </c>
    </row>
    <row r="19" spans="2:5">
      <c r="C19" t="s">
        <v>162</v>
      </c>
    </row>
    <row r="21" spans="2:5">
      <c r="B21" t="s">
        <v>163</v>
      </c>
    </row>
    <row r="22" spans="2:5">
      <c r="C22" t="s">
        <v>164</v>
      </c>
    </row>
    <row r="24" spans="2:5">
      <c r="C24" t="s">
        <v>165</v>
      </c>
    </row>
    <row r="26" spans="2:5">
      <c r="C26" t="s">
        <v>166</v>
      </c>
    </row>
    <row r="27" spans="2:5">
      <c r="D27" t="s">
        <v>167</v>
      </c>
    </row>
    <row r="28" spans="2:5">
      <c r="D28" t="s">
        <v>168</v>
      </c>
    </row>
    <row r="29" spans="2:5">
      <c r="E29" t="s">
        <v>169</v>
      </c>
    </row>
    <row r="31" spans="2:5">
      <c r="C31" t="s">
        <v>170</v>
      </c>
    </row>
    <row r="33" spans="2:3">
      <c r="B33" t="s">
        <v>171</v>
      </c>
    </row>
    <row r="34" spans="2:3">
      <c r="C34" t="s">
        <v>172</v>
      </c>
    </row>
    <row r="35" spans="2:3">
      <c r="C35" t="s">
        <v>173</v>
      </c>
    </row>
    <row r="36" spans="2:3">
      <c r="C36" t="s">
        <v>174</v>
      </c>
    </row>
    <row r="37" spans="2:3">
      <c r="C37" t="s">
        <v>175</v>
      </c>
    </row>
    <row r="39" spans="2:3">
      <c r="C39" t="s">
        <v>71</v>
      </c>
    </row>
    <row r="40" spans="2:3">
      <c r="C40" t="s">
        <v>176</v>
      </c>
    </row>
    <row r="41" spans="2:3">
      <c r="C41" t="s">
        <v>243</v>
      </c>
    </row>
    <row r="43" spans="2:3">
      <c r="C43" t="s">
        <v>177</v>
      </c>
    </row>
    <row r="45" spans="2:3">
      <c r="C45" t="s">
        <v>178</v>
      </c>
    </row>
    <row r="47" spans="2:3">
      <c r="C47" t="s">
        <v>179</v>
      </c>
    </row>
    <row r="49" spans="2:4">
      <c r="B49" t="s">
        <v>180</v>
      </c>
    </row>
    <row r="50" spans="2:4">
      <c r="C50" t="s">
        <v>181</v>
      </c>
    </row>
    <row r="51" spans="2:4">
      <c r="C51" t="s">
        <v>182</v>
      </c>
    </row>
    <row r="54" spans="2:4">
      <c r="C54" t="s">
        <v>183</v>
      </c>
    </row>
    <row r="56" spans="2:4">
      <c r="C56" t="s">
        <v>184</v>
      </c>
    </row>
    <row r="57" spans="2:4">
      <c r="D57" t="s">
        <v>185</v>
      </c>
    </row>
    <row r="59" spans="2:4">
      <c r="C59" t="s">
        <v>244</v>
      </c>
    </row>
    <row r="61" spans="2:4">
      <c r="D61" t="s">
        <v>245</v>
      </c>
    </row>
    <row r="63" spans="2:4">
      <c r="D63" t="s">
        <v>246</v>
      </c>
    </row>
    <row r="65" spans="3:5">
      <c r="D65" t="s">
        <v>247</v>
      </c>
    </row>
    <row r="68" spans="3:5">
      <c r="C68" t="s">
        <v>186</v>
      </c>
    </row>
    <row r="69" spans="3:5">
      <c r="D69" t="s">
        <v>187</v>
      </c>
    </row>
    <row r="71" spans="3:5">
      <c r="D71" t="s">
        <v>188</v>
      </c>
    </row>
    <row r="73" spans="3:5">
      <c r="E73" t="s">
        <v>189</v>
      </c>
    </row>
    <row r="75" spans="3:5">
      <c r="E75" t="s">
        <v>190</v>
      </c>
    </row>
    <row r="77" spans="3:5">
      <c r="E77" t="s">
        <v>191</v>
      </c>
    </row>
    <row r="79" spans="3:5">
      <c r="D79" t="s">
        <v>192</v>
      </c>
    </row>
    <row r="81" spans="4:6">
      <c r="E81" t="s">
        <v>189</v>
      </c>
    </row>
    <row r="83" spans="4:6">
      <c r="E83" t="s">
        <v>190</v>
      </c>
    </row>
    <row r="85" spans="4:6">
      <c r="E85" t="s">
        <v>193</v>
      </c>
    </row>
    <row r="87" spans="4:6">
      <c r="D87" t="s">
        <v>194</v>
      </c>
    </row>
    <row r="89" spans="4:6">
      <c r="D89" t="s">
        <v>195</v>
      </c>
    </row>
    <row r="91" spans="4:6">
      <c r="E91" t="s">
        <v>196</v>
      </c>
    </row>
    <row r="92" spans="4:6">
      <c r="F92" t="s">
        <v>197</v>
      </c>
    </row>
    <row r="93" spans="4:6">
      <c r="F93" t="s">
        <v>198</v>
      </c>
    </row>
    <row r="95" spans="4:6">
      <c r="E95" t="s">
        <v>199</v>
      </c>
    </row>
    <row r="97" spans="2:5">
      <c r="D97" t="s">
        <v>200</v>
      </c>
    </row>
    <row r="98" spans="2:5">
      <c r="E98" t="s">
        <v>201</v>
      </c>
    </row>
    <row r="101" spans="2:5">
      <c r="B101" t="s">
        <v>202</v>
      </c>
    </row>
    <row r="102" spans="2:5">
      <c r="C102" t="s">
        <v>203</v>
      </c>
    </row>
    <row r="104" spans="2:5">
      <c r="C104" t="s">
        <v>204</v>
      </c>
    </row>
    <row r="106" spans="2:5">
      <c r="D106" t="s">
        <v>189</v>
      </c>
    </row>
    <row r="108" spans="2:5">
      <c r="D108" t="s">
        <v>190</v>
      </c>
    </row>
    <row r="110" spans="2:5">
      <c r="D110" t="s">
        <v>191</v>
      </c>
    </row>
    <row r="112" spans="2:5">
      <c r="C112" t="s">
        <v>205</v>
      </c>
    </row>
    <row r="114" spans="2:5">
      <c r="C114" t="s">
        <v>206</v>
      </c>
    </row>
    <row r="116" spans="2:5">
      <c r="D116" t="s">
        <v>207</v>
      </c>
    </row>
    <row r="117" spans="2:5">
      <c r="E117" t="s">
        <v>208</v>
      </c>
    </row>
    <row r="119" spans="2:5">
      <c r="D119" t="s">
        <v>209</v>
      </c>
    </row>
    <row r="121" spans="2:5">
      <c r="C121" t="s">
        <v>210</v>
      </c>
    </row>
    <row r="124" spans="2:5">
      <c r="B124" t="s">
        <v>211</v>
      </c>
    </row>
    <row r="125" spans="2:5">
      <c r="C125" t="s">
        <v>212</v>
      </c>
    </row>
    <row r="127" spans="2:5">
      <c r="B127" t="s">
        <v>213</v>
      </c>
    </row>
    <row r="128" spans="2:5">
      <c r="C128" t="s">
        <v>214</v>
      </c>
    </row>
    <row r="130" spans="2:3">
      <c r="B130" t="s">
        <v>215</v>
      </c>
    </row>
    <row r="132" spans="2:3">
      <c r="C132" t="s">
        <v>216</v>
      </c>
    </row>
    <row r="134" spans="2:3">
      <c r="C134" t="s">
        <v>217</v>
      </c>
    </row>
    <row r="136" spans="2:3">
      <c r="C136" t="s">
        <v>218</v>
      </c>
    </row>
    <row r="138" spans="2:3">
      <c r="C138" t="s">
        <v>219</v>
      </c>
    </row>
    <row r="140" spans="2:3">
      <c r="C140" t="s">
        <v>220</v>
      </c>
    </row>
    <row r="142" spans="2:3">
      <c r="B142" t="s">
        <v>221</v>
      </c>
    </row>
    <row r="143" spans="2:3">
      <c r="C143" t="s">
        <v>222</v>
      </c>
    </row>
    <row r="145" spans="2:3">
      <c r="B145" t="s">
        <v>223</v>
      </c>
    </row>
    <row r="146" spans="2:3">
      <c r="C146" t="s">
        <v>224</v>
      </c>
    </row>
    <row r="148" spans="2:3">
      <c r="C148" t="s">
        <v>225</v>
      </c>
    </row>
    <row r="150" spans="2:3">
      <c r="C150" t="s">
        <v>226</v>
      </c>
    </row>
    <row r="152" spans="2:3">
      <c r="C152" t="s">
        <v>227</v>
      </c>
    </row>
  </sheetData>
  <phoneticPr fontId="3"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H230"/>
  <sheetViews>
    <sheetView showGridLines="0" workbookViewId="0">
      <selection activeCell="R7" sqref="R7"/>
    </sheetView>
  </sheetViews>
  <sheetFormatPr defaultRowHeight="16.5"/>
  <cols>
    <col min="1" max="1" width="2.75" customWidth="1"/>
    <col min="2" max="5" width="2.25" customWidth="1"/>
    <col min="6" max="6" width="2.875" customWidth="1"/>
  </cols>
  <sheetData>
    <row r="3" spans="1:3">
      <c r="A3" s="36" t="s">
        <v>53</v>
      </c>
    </row>
    <row r="5" spans="1:3">
      <c r="B5" t="s">
        <v>250</v>
      </c>
    </row>
    <row r="6" spans="1:3">
      <c r="C6" s="37" t="s">
        <v>445</v>
      </c>
    </row>
    <row r="7" spans="1:3">
      <c r="C7" t="s">
        <v>417</v>
      </c>
    </row>
    <row r="8" spans="1:3">
      <c r="C8" t="s">
        <v>444</v>
      </c>
    </row>
    <row r="10" spans="1:3">
      <c r="C10" t="s">
        <v>251</v>
      </c>
    </row>
    <row r="11" spans="1:3">
      <c r="C11" t="s">
        <v>367</v>
      </c>
    </row>
    <row r="14" spans="1:3">
      <c r="C14" t="s">
        <v>368</v>
      </c>
    </row>
    <row r="16" spans="1:3">
      <c r="C16" t="s">
        <v>252</v>
      </c>
    </row>
    <row r="17" spans="2:7">
      <c r="D17" t="s">
        <v>253</v>
      </c>
    </row>
    <row r="19" spans="2:7">
      <c r="D19" t="s">
        <v>254</v>
      </c>
    </row>
    <row r="20" spans="2:7">
      <c r="F20" t="s">
        <v>369</v>
      </c>
    </row>
    <row r="22" spans="2:7">
      <c r="F22" t="s">
        <v>255</v>
      </c>
    </row>
    <row r="23" spans="2:7">
      <c r="G23" t="s">
        <v>370</v>
      </c>
    </row>
    <row r="25" spans="2:7">
      <c r="F25" t="s">
        <v>371</v>
      </c>
    </row>
    <row r="28" spans="2:7">
      <c r="B28" t="s">
        <v>256</v>
      </c>
    </row>
    <row r="29" spans="2:7">
      <c r="C29" t="s">
        <v>257</v>
      </c>
    </row>
    <row r="30" spans="2:7">
      <c r="C30" t="s">
        <v>258</v>
      </c>
    </row>
    <row r="31" spans="2:7">
      <c r="C31" t="s">
        <v>259</v>
      </c>
    </row>
    <row r="32" spans="2:7">
      <c r="C32" t="s">
        <v>260</v>
      </c>
    </row>
    <row r="33" spans="2:3">
      <c r="C33" t="s">
        <v>261</v>
      </c>
    </row>
    <row r="35" spans="2:3">
      <c r="C35" t="s">
        <v>262</v>
      </c>
    </row>
    <row r="36" spans="2:3">
      <c r="C36" t="s">
        <v>372</v>
      </c>
    </row>
    <row r="38" spans="2:3">
      <c r="C38" t="s">
        <v>263</v>
      </c>
    </row>
    <row r="40" spans="2:3">
      <c r="C40" t="s">
        <v>264</v>
      </c>
    </row>
    <row r="42" spans="2:3">
      <c r="C42" t="s">
        <v>265</v>
      </c>
    </row>
    <row r="44" spans="2:3">
      <c r="C44" t="s">
        <v>266</v>
      </c>
    </row>
    <row r="46" spans="2:3">
      <c r="B46" t="s">
        <v>267</v>
      </c>
    </row>
    <row r="47" spans="2:3">
      <c r="C47" t="s">
        <v>268</v>
      </c>
    </row>
    <row r="48" spans="2:3">
      <c r="C48" t="s">
        <v>373</v>
      </c>
    </row>
    <row r="50" spans="2:3">
      <c r="C50" t="s">
        <v>269</v>
      </c>
    </row>
    <row r="52" spans="2:3">
      <c r="C52" t="s">
        <v>270</v>
      </c>
    </row>
    <row r="54" spans="2:3">
      <c r="C54" t="s">
        <v>271</v>
      </c>
    </row>
    <row r="56" spans="2:3">
      <c r="B56" t="s">
        <v>272</v>
      </c>
    </row>
    <row r="57" spans="2:3">
      <c r="C57" t="s">
        <v>273</v>
      </c>
    </row>
    <row r="59" spans="2:3">
      <c r="C59" t="s">
        <v>274</v>
      </c>
    </row>
    <row r="61" spans="2:3">
      <c r="C61" t="s">
        <v>275</v>
      </c>
    </row>
    <row r="63" spans="2:3">
      <c r="C63" t="s">
        <v>276</v>
      </c>
    </row>
    <row r="65" spans="2:3">
      <c r="B65" t="s">
        <v>277</v>
      </c>
    </row>
    <row r="66" spans="2:3">
      <c r="C66" t="s">
        <v>278</v>
      </c>
    </row>
    <row r="68" spans="2:3">
      <c r="B68" t="s">
        <v>279</v>
      </c>
    </row>
    <row r="70" spans="2:3">
      <c r="C70" t="s">
        <v>374</v>
      </c>
    </row>
    <row r="72" spans="2:3">
      <c r="C72" t="s">
        <v>280</v>
      </c>
    </row>
    <row r="74" spans="2:3">
      <c r="C74" t="s">
        <v>281</v>
      </c>
    </row>
    <row r="76" spans="2:3">
      <c r="B76" t="s">
        <v>282</v>
      </c>
    </row>
    <row r="77" spans="2:3">
      <c r="C77" t="s">
        <v>283</v>
      </c>
    </row>
    <row r="78" spans="2:3">
      <c r="C78" t="s">
        <v>261</v>
      </c>
    </row>
    <row r="79" spans="2:3">
      <c r="C79" t="s">
        <v>284</v>
      </c>
    </row>
    <row r="81" spans="2:3">
      <c r="C81" t="s">
        <v>285</v>
      </c>
    </row>
    <row r="83" spans="2:3">
      <c r="C83" t="s">
        <v>286</v>
      </c>
    </row>
    <row r="85" spans="2:3">
      <c r="C85" t="s">
        <v>287</v>
      </c>
    </row>
    <row r="87" spans="2:3">
      <c r="B87" t="s">
        <v>288</v>
      </c>
    </row>
    <row r="88" spans="2:3">
      <c r="C88" t="s">
        <v>289</v>
      </c>
    </row>
    <row r="90" spans="2:3">
      <c r="B90" t="s">
        <v>291</v>
      </c>
    </row>
    <row r="91" spans="2:3">
      <c r="C91" t="s">
        <v>290</v>
      </c>
    </row>
    <row r="93" spans="2:3">
      <c r="B93" t="s">
        <v>292</v>
      </c>
    </row>
    <row r="95" spans="2:3">
      <c r="C95" t="s">
        <v>293</v>
      </c>
    </row>
    <row r="97" spans="2:4">
      <c r="C97" t="s">
        <v>294</v>
      </c>
    </row>
    <row r="99" spans="2:4">
      <c r="C99" t="s">
        <v>295</v>
      </c>
    </row>
    <row r="101" spans="2:4">
      <c r="C101" t="s">
        <v>296</v>
      </c>
    </row>
    <row r="103" spans="2:4">
      <c r="D103" t="s">
        <v>297</v>
      </c>
    </row>
    <row r="105" spans="2:4">
      <c r="D105" t="s">
        <v>298</v>
      </c>
    </row>
    <row r="107" spans="2:4">
      <c r="D107" t="s">
        <v>299</v>
      </c>
    </row>
    <row r="109" spans="2:4">
      <c r="C109" t="s">
        <v>300</v>
      </c>
    </row>
    <row r="111" spans="2:4">
      <c r="B111" t="s">
        <v>301</v>
      </c>
    </row>
    <row r="113" spans="2:3">
      <c r="B113" t="s">
        <v>302</v>
      </c>
    </row>
    <row r="114" spans="2:3">
      <c r="C114" t="s">
        <v>303</v>
      </c>
    </row>
    <row r="115" spans="2:3">
      <c r="C115" t="s">
        <v>304</v>
      </c>
    </row>
    <row r="116" spans="2:3">
      <c r="C116" t="s">
        <v>305</v>
      </c>
    </row>
    <row r="117" spans="2:3">
      <c r="C117" t="s">
        <v>306</v>
      </c>
    </row>
    <row r="119" spans="2:3">
      <c r="C119" t="s">
        <v>307</v>
      </c>
    </row>
    <row r="121" spans="2:3">
      <c r="B121" t="s">
        <v>308</v>
      </c>
    </row>
    <row r="122" spans="2:3">
      <c r="C122" t="s">
        <v>309</v>
      </c>
    </row>
    <row r="124" spans="2:3">
      <c r="C124" t="s">
        <v>310</v>
      </c>
    </row>
    <row r="126" spans="2:3">
      <c r="C126" t="s">
        <v>311</v>
      </c>
    </row>
    <row r="128" spans="2:3">
      <c r="C128" t="s">
        <v>312</v>
      </c>
    </row>
    <row r="130" spans="2:8">
      <c r="C130" t="s">
        <v>313</v>
      </c>
    </row>
    <row r="132" spans="2:8">
      <c r="B132" t="s">
        <v>314</v>
      </c>
    </row>
    <row r="134" spans="2:8">
      <c r="B134" t="s">
        <v>315</v>
      </c>
    </row>
    <row r="135" spans="2:8">
      <c r="C135" t="s">
        <v>316</v>
      </c>
    </row>
    <row r="137" spans="2:8">
      <c r="B137" t="s">
        <v>317</v>
      </c>
    </row>
    <row r="138" spans="2:8">
      <c r="C138" t="s">
        <v>318</v>
      </c>
    </row>
    <row r="139" spans="2:8">
      <c r="C139" t="s">
        <v>319</v>
      </c>
    </row>
    <row r="140" spans="2:8">
      <c r="C140" t="s">
        <v>320</v>
      </c>
    </row>
    <row r="142" spans="2:8">
      <c r="B142" t="s">
        <v>321</v>
      </c>
    </row>
    <row r="144" spans="2:8">
      <c r="B144" s="65" t="s">
        <v>448</v>
      </c>
      <c r="C144" s="65"/>
      <c r="D144" s="65"/>
      <c r="E144" s="65"/>
      <c r="F144" s="65"/>
      <c r="G144" s="65"/>
      <c r="H144" s="65"/>
    </row>
    <row r="145" spans="2:8">
      <c r="B145" s="65"/>
      <c r="C145" s="65"/>
      <c r="D145" s="65"/>
      <c r="E145" s="65"/>
      <c r="F145" s="65"/>
      <c r="G145" s="65"/>
      <c r="H145" s="65"/>
    </row>
    <row r="146" spans="2:8">
      <c r="B146" s="65"/>
      <c r="C146" s="65"/>
      <c r="D146" s="65" t="s">
        <v>322</v>
      </c>
      <c r="E146" s="65"/>
      <c r="F146" s="65"/>
      <c r="G146" s="65"/>
      <c r="H146" s="65"/>
    </row>
    <row r="147" spans="2:8">
      <c r="B147" s="65"/>
      <c r="C147" s="65"/>
      <c r="D147" s="65"/>
      <c r="E147" s="65"/>
      <c r="F147" s="65"/>
      <c r="G147" s="65"/>
      <c r="H147" s="65"/>
    </row>
    <row r="148" spans="2:8">
      <c r="B148" s="65"/>
      <c r="C148" s="65"/>
      <c r="D148" s="65" t="s">
        <v>323</v>
      </c>
      <c r="E148" s="65"/>
      <c r="F148" s="65"/>
      <c r="G148" s="65"/>
      <c r="H148" s="65"/>
    </row>
    <row r="149" spans="2:8">
      <c r="B149" s="65"/>
      <c r="C149" s="65"/>
      <c r="D149" s="65"/>
      <c r="E149" s="65"/>
      <c r="F149" s="65"/>
      <c r="G149" s="65"/>
      <c r="H149" s="65"/>
    </row>
    <row r="150" spans="2:8">
      <c r="B150" s="65"/>
      <c r="C150" s="65"/>
      <c r="D150" s="65" t="s">
        <v>324</v>
      </c>
      <c r="E150" s="65"/>
      <c r="F150" s="65"/>
      <c r="G150" s="65"/>
      <c r="H150" s="65"/>
    </row>
    <row r="151" spans="2:8">
      <c r="B151" s="65"/>
      <c r="C151" s="65"/>
      <c r="D151" s="65"/>
      <c r="E151" s="65"/>
      <c r="F151" s="65"/>
      <c r="G151" s="65"/>
      <c r="H151" s="65"/>
    </row>
    <row r="152" spans="2:8">
      <c r="B152" s="65"/>
      <c r="C152" s="65"/>
      <c r="D152" s="65" t="s">
        <v>325</v>
      </c>
      <c r="E152" s="65"/>
      <c r="F152" s="65"/>
      <c r="G152" s="65"/>
      <c r="H152" s="65"/>
    </row>
    <row r="153" spans="2:8">
      <c r="B153" s="65"/>
      <c r="C153" s="65"/>
      <c r="D153" s="65"/>
      <c r="E153" s="65" t="s">
        <v>446</v>
      </c>
      <c r="F153" s="65"/>
      <c r="G153" s="65"/>
      <c r="H153" s="65"/>
    </row>
    <row r="154" spans="2:8">
      <c r="B154" s="65"/>
      <c r="C154" s="65"/>
      <c r="D154" s="65"/>
      <c r="E154" s="65"/>
      <c r="F154" s="65"/>
      <c r="G154" s="65"/>
      <c r="H154" s="65"/>
    </row>
    <row r="155" spans="2:8">
      <c r="B155" s="65"/>
      <c r="C155" s="65"/>
      <c r="D155" s="65" t="s">
        <v>447</v>
      </c>
      <c r="E155" s="65"/>
      <c r="F155" s="65"/>
      <c r="G155" s="65"/>
      <c r="H155" s="65"/>
    </row>
    <row r="156" spans="2:8">
      <c r="B156" s="65"/>
      <c r="C156" s="65"/>
      <c r="D156" s="65"/>
      <c r="E156" s="65" t="s">
        <v>326</v>
      </c>
      <c r="F156" s="65"/>
      <c r="G156" s="65"/>
      <c r="H156" s="65"/>
    </row>
    <row r="157" spans="2:8">
      <c r="B157" s="65"/>
      <c r="C157" s="65"/>
      <c r="D157" s="65"/>
      <c r="E157" s="65" t="s">
        <v>327</v>
      </c>
      <c r="F157" s="65"/>
      <c r="G157" s="65"/>
      <c r="H157" s="65"/>
    </row>
    <row r="159" spans="2:8">
      <c r="B159" t="s">
        <v>328</v>
      </c>
    </row>
    <row r="160" spans="2:8">
      <c r="D160" t="s">
        <v>329</v>
      </c>
    </row>
    <row r="161" spans="2:4">
      <c r="D161" t="s">
        <v>330</v>
      </c>
    </row>
    <row r="162" spans="2:4">
      <c r="D162" t="s">
        <v>331</v>
      </c>
    </row>
    <row r="163" spans="2:4">
      <c r="D163" t="s">
        <v>332</v>
      </c>
    </row>
    <row r="165" spans="2:4">
      <c r="D165" t="s">
        <v>333</v>
      </c>
    </row>
    <row r="168" spans="2:4">
      <c r="B168" t="s">
        <v>334</v>
      </c>
    </row>
    <row r="169" spans="2:4">
      <c r="D169" t="s">
        <v>335</v>
      </c>
    </row>
    <row r="170" spans="2:4">
      <c r="D170" t="s">
        <v>336</v>
      </c>
    </row>
    <row r="171" spans="2:4">
      <c r="D171" t="s">
        <v>337</v>
      </c>
    </row>
    <row r="173" spans="2:4">
      <c r="D173" t="s">
        <v>338</v>
      </c>
    </row>
    <row r="174" spans="2:4">
      <c r="D174" t="s">
        <v>339</v>
      </c>
    </row>
    <row r="175" spans="2:4">
      <c r="D175" t="s">
        <v>340</v>
      </c>
    </row>
    <row r="176" spans="2:4">
      <c r="D176" t="s">
        <v>375</v>
      </c>
    </row>
    <row r="179" spans="2:6">
      <c r="D179" t="s">
        <v>341</v>
      </c>
    </row>
    <row r="180" spans="2:6">
      <c r="F180" t="s">
        <v>342</v>
      </c>
    </row>
    <row r="182" spans="2:6">
      <c r="D182" t="s">
        <v>343</v>
      </c>
    </row>
    <row r="183" spans="2:6">
      <c r="E183" t="s">
        <v>344</v>
      </c>
    </row>
    <row r="184" spans="2:6">
      <c r="E184" t="s">
        <v>345</v>
      </c>
    </row>
    <row r="185" spans="2:6">
      <c r="E185" t="s">
        <v>376</v>
      </c>
    </row>
    <row r="187" spans="2:6">
      <c r="D187" t="s">
        <v>346</v>
      </c>
    </row>
    <row r="189" spans="2:6">
      <c r="B189" t="s">
        <v>347</v>
      </c>
    </row>
    <row r="190" spans="2:6">
      <c r="D190" t="s">
        <v>348</v>
      </c>
    </row>
    <row r="192" spans="2:6">
      <c r="B192" t="s">
        <v>349</v>
      </c>
    </row>
    <row r="193" spans="4:5">
      <c r="D193" t="s">
        <v>350</v>
      </c>
    </row>
    <row r="194" spans="4:5">
      <c r="D194" t="s">
        <v>377</v>
      </c>
    </row>
    <row r="196" spans="4:5">
      <c r="D196" t="s">
        <v>351</v>
      </c>
    </row>
    <row r="198" spans="4:5">
      <c r="E198" t="s">
        <v>352</v>
      </c>
    </row>
    <row r="200" spans="4:5">
      <c r="D200" t="s">
        <v>353</v>
      </c>
    </row>
    <row r="202" spans="4:5">
      <c r="E202" t="s">
        <v>354</v>
      </c>
    </row>
    <row r="203" spans="4:5">
      <c r="E203" t="s">
        <v>355</v>
      </c>
    </row>
    <row r="205" spans="4:5">
      <c r="E205" t="s">
        <v>356</v>
      </c>
    </row>
    <row r="206" spans="4:5">
      <c r="E206" t="s">
        <v>357</v>
      </c>
    </row>
    <row r="207" spans="4:5">
      <c r="E207" t="s">
        <v>358</v>
      </c>
    </row>
    <row r="209" spans="2:5">
      <c r="E209" t="s">
        <v>359</v>
      </c>
    </row>
    <row r="210" spans="2:5">
      <c r="E210" t="s">
        <v>378</v>
      </c>
    </row>
    <row r="212" spans="2:5">
      <c r="B212" t="s">
        <v>379</v>
      </c>
    </row>
    <row r="214" spans="2:5">
      <c r="D214" t="s">
        <v>360</v>
      </c>
    </row>
    <row r="216" spans="2:5">
      <c r="D216" t="s">
        <v>361</v>
      </c>
    </row>
    <row r="218" spans="2:5">
      <c r="D218" t="s">
        <v>380</v>
      </c>
    </row>
    <row r="220" spans="2:5">
      <c r="D220" t="s">
        <v>362</v>
      </c>
    </row>
    <row r="223" spans="2:5">
      <c r="B223" t="s">
        <v>363</v>
      </c>
    </row>
    <row r="224" spans="2:5">
      <c r="D224" t="s">
        <v>364</v>
      </c>
    </row>
    <row r="226" spans="4:4">
      <c r="D226" t="s">
        <v>310</v>
      </c>
    </row>
    <row r="228" spans="4:4">
      <c r="D228" t="s">
        <v>365</v>
      </c>
    </row>
    <row r="230" spans="4:4">
      <c r="D230" t="s">
        <v>366</v>
      </c>
    </row>
  </sheetData>
  <phoneticPr fontId="3" type="noConversion"/>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A91"/>
  <sheetViews>
    <sheetView showGridLines="0" topLeftCell="A4" workbookViewId="0">
      <selection activeCell="B20" sqref="B20"/>
    </sheetView>
  </sheetViews>
  <sheetFormatPr defaultRowHeight="16.5"/>
  <cols>
    <col min="1" max="1" width="2.375" customWidth="1"/>
    <col min="2" max="2" width="2.125" customWidth="1"/>
  </cols>
  <sheetData>
    <row r="2" spans="1:3">
      <c r="A2" s="36" t="s">
        <v>70</v>
      </c>
    </row>
    <row r="4" spans="1:3">
      <c r="A4" t="s">
        <v>381</v>
      </c>
    </row>
    <row r="5" spans="1:3">
      <c r="B5" t="s">
        <v>440</v>
      </c>
    </row>
    <row r="6" spans="1:3">
      <c r="B6" s="37" t="s">
        <v>439</v>
      </c>
    </row>
    <row r="7" spans="1:3" ht="7.5" customHeight="1"/>
    <row r="8" spans="1:3">
      <c r="A8" s="37"/>
      <c r="B8" t="s">
        <v>383</v>
      </c>
    </row>
    <row r="9" spans="1:3">
      <c r="B9" t="s">
        <v>382</v>
      </c>
    </row>
    <row r="11" spans="1:3">
      <c r="B11" s="70" t="s">
        <v>384</v>
      </c>
      <c r="C11" s="70"/>
    </row>
    <row r="12" spans="1:3">
      <c r="B12" s="70"/>
      <c r="C12" s="70" t="s">
        <v>385</v>
      </c>
    </row>
    <row r="14" spans="1:3">
      <c r="B14" t="s">
        <v>386</v>
      </c>
    </row>
    <row r="16" spans="1:3">
      <c r="C16" s="70" t="s">
        <v>387</v>
      </c>
    </row>
    <row r="17" spans="1:25">
      <c r="C17" t="s">
        <v>388</v>
      </c>
    </row>
    <row r="18" spans="1:25">
      <c r="C18" t="s">
        <v>389</v>
      </c>
    </row>
    <row r="20" spans="1:25">
      <c r="B20" s="70" t="s">
        <v>390</v>
      </c>
    </row>
    <row r="22" spans="1:25">
      <c r="B22" t="s">
        <v>411</v>
      </c>
    </row>
    <row r="24" spans="1:25">
      <c r="B24" t="s">
        <v>391</v>
      </c>
    </row>
    <row r="28" spans="1:25">
      <c r="A28" s="38" t="s">
        <v>392</v>
      </c>
    </row>
    <row r="30" spans="1:25">
      <c r="C30" s="303" t="s">
        <v>72</v>
      </c>
      <c r="D30" s="304"/>
      <c r="E30" s="305" t="s">
        <v>73</v>
      </c>
      <c r="F30" s="306"/>
      <c r="G30" s="306"/>
      <c r="H30" s="306"/>
      <c r="I30" s="306"/>
      <c r="J30" s="306"/>
      <c r="K30" s="306"/>
      <c r="L30" s="306"/>
      <c r="M30" s="306"/>
      <c r="N30" s="306"/>
      <c r="O30" s="306"/>
      <c r="P30" s="306"/>
      <c r="Q30" s="306"/>
      <c r="R30" s="306"/>
      <c r="S30" s="306"/>
      <c r="T30" s="306"/>
      <c r="U30" s="306"/>
      <c r="V30" s="306"/>
      <c r="W30" s="306"/>
      <c r="X30" s="306"/>
      <c r="Y30" s="307"/>
    </row>
    <row r="31" spans="1:25">
      <c r="C31" s="303" t="s">
        <v>74</v>
      </c>
      <c r="D31" s="304"/>
      <c r="E31" s="305" t="s">
        <v>393</v>
      </c>
      <c r="F31" s="306"/>
      <c r="G31" s="306"/>
      <c r="H31" s="306"/>
      <c r="I31" s="306"/>
      <c r="J31" s="306"/>
      <c r="K31" s="306"/>
      <c r="L31" s="306"/>
      <c r="M31" s="306"/>
      <c r="N31" s="306"/>
      <c r="O31" s="306"/>
      <c r="P31" s="306"/>
      <c r="Q31" s="306"/>
      <c r="R31" s="306"/>
      <c r="S31" s="306"/>
      <c r="T31" s="306"/>
      <c r="U31" s="306"/>
      <c r="V31" s="306"/>
      <c r="W31" s="306"/>
      <c r="X31" s="306"/>
      <c r="Y31" s="307"/>
    </row>
    <row r="32" spans="1:25">
      <c r="C32" s="303" t="s">
        <v>75</v>
      </c>
      <c r="D32" s="304"/>
      <c r="E32" s="305" t="s">
        <v>394</v>
      </c>
      <c r="F32" s="306"/>
      <c r="G32" s="306"/>
      <c r="H32" s="306"/>
      <c r="I32" s="306"/>
      <c r="J32" s="306"/>
      <c r="K32" s="306"/>
      <c r="L32" s="306"/>
      <c r="M32" s="306"/>
      <c r="N32" s="306"/>
      <c r="O32" s="306"/>
      <c r="P32" s="306"/>
      <c r="Q32" s="306"/>
      <c r="R32" s="306"/>
      <c r="S32" s="306"/>
      <c r="T32" s="306"/>
      <c r="U32" s="306"/>
      <c r="V32" s="306"/>
      <c r="W32" s="306"/>
      <c r="X32" s="306"/>
      <c r="Y32" s="307"/>
    </row>
    <row r="33" spans="1:27">
      <c r="C33" s="303" t="s">
        <v>76</v>
      </c>
      <c r="D33" s="304"/>
      <c r="E33" s="305" t="s">
        <v>395</v>
      </c>
      <c r="F33" s="306"/>
      <c r="G33" s="306"/>
      <c r="H33" s="306"/>
      <c r="I33" s="306"/>
      <c r="J33" s="306"/>
      <c r="K33" s="306"/>
      <c r="L33" s="306"/>
      <c r="M33" s="306"/>
      <c r="N33" s="306"/>
      <c r="O33" s="306"/>
      <c r="P33" s="306"/>
      <c r="Q33" s="306"/>
      <c r="R33" s="306"/>
      <c r="S33" s="306"/>
      <c r="T33" s="306"/>
      <c r="U33" s="306"/>
      <c r="V33" s="306"/>
      <c r="W33" s="306"/>
      <c r="X33" s="306"/>
      <c r="Y33" s="307"/>
    </row>
    <row r="35" spans="1:27">
      <c r="A35" t="s">
        <v>416</v>
      </c>
    </row>
    <row r="36" spans="1:27">
      <c r="A36" s="51" t="s">
        <v>132</v>
      </c>
    </row>
    <row r="38" spans="1:27">
      <c r="A38" t="s">
        <v>396</v>
      </c>
    </row>
    <row r="39" spans="1:27">
      <c r="B39" t="s">
        <v>397</v>
      </c>
    </row>
    <row r="41" spans="1:27">
      <c r="A41" t="s">
        <v>398</v>
      </c>
    </row>
    <row r="42" spans="1:27">
      <c r="AA42" t="s">
        <v>426</v>
      </c>
    </row>
    <row r="43" spans="1:27">
      <c r="A43" s="36" t="s">
        <v>425</v>
      </c>
      <c r="B43" s="36"/>
      <c r="C43" s="36"/>
      <c r="AA43" t="s">
        <v>427</v>
      </c>
    </row>
    <row r="44" spans="1:27">
      <c r="A44" s="36"/>
      <c r="B44" s="36" t="s">
        <v>430</v>
      </c>
      <c r="C44" s="36"/>
      <c r="AA44" t="s">
        <v>428</v>
      </c>
    </row>
    <row r="45" spans="1:27">
      <c r="A45" s="36"/>
      <c r="B45" s="36" t="s">
        <v>431</v>
      </c>
      <c r="C45" s="36"/>
      <c r="AA45" t="s">
        <v>429</v>
      </c>
    </row>
    <row r="46" spans="1:27">
      <c r="A46" s="36"/>
      <c r="B46" s="36" t="s">
        <v>432</v>
      </c>
      <c r="C46" s="36"/>
    </row>
    <row r="47" spans="1:27">
      <c r="A47" s="36"/>
      <c r="B47" s="36"/>
      <c r="C47" s="36"/>
    </row>
    <row r="48" spans="1:27">
      <c r="A48" s="36"/>
      <c r="B48" s="36" t="s">
        <v>418</v>
      </c>
      <c r="C48" s="36"/>
    </row>
    <row r="49" spans="1:12">
      <c r="A49" s="36"/>
      <c r="B49" s="36"/>
      <c r="C49" s="36"/>
    </row>
    <row r="50" spans="1:12">
      <c r="A50" s="36"/>
      <c r="B50" s="36" t="s">
        <v>419</v>
      </c>
      <c r="C50" s="36"/>
    </row>
    <row r="51" spans="1:12">
      <c r="A51" s="36"/>
      <c r="B51" s="36" t="s">
        <v>420</v>
      </c>
      <c r="C51" s="36"/>
    </row>
    <row r="52" spans="1:12">
      <c r="A52" s="36"/>
      <c r="B52" s="36"/>
      <c r="C52" s="36"/>
    </row>
    <row r="53" spans="1:12">
      <c r="A53" s="36"/>
      <c r="B53" s="66" t="s">
        <v>421</v>
      </c>
      <c r="C53" s="36"/>
    </row>
    <row r="54" spans="1:12">
      <c r="A54" s="36"/>
      <c r="B54" s="36"/>
      <c r="C54" s="36"/>
    </row>
    <row r="55" spans="1:12">
      <c r="A55" s="36"/>
      <c r="B55" s="65" t="s">
        <v>422</v>
      </c>
      <c r="C55" s="36"/>
    </row>
    <row r="56" spans="1:12">
      <c r="A56" s="36"/>
      <c r="B56" s="36"/>
      <c r="C56" s="36"/>
    </row>
    <row r="57" spans="1:12">
      <c r="A57" s="36"/>
      <c r="B57" s="65" t="s">
        <v>423</v>
      </c>
      <c r="C57" s="65"/>
      <c r="L57" t="s">
        <v>424</v>
      </c>
    </row>
    <row r="58" spans="1:12">
      <c r="A58" s="36"/>
      <c r="B58" s="36"/>
      <c r="C58" s="36"/>
    </row>
    <row r="59" spans="1:12">
      <c r="A59" s="36"/>
      <c r="B59" s="36"/>
      <c r="C59" s="36"/>
    </row>
    <row r="60" spans="1:12">
      <c r="B60" s="35"/>
      <c r="C60" s="35"/>
    </row>
    <row r="61" spans="1:12">
      <c r="A61" t="s">
        <v>399</v>
      </c>
      <c r="B61" s="35"/>
      <c r="C61" s="35"/>
    </row>
    <row r="63" spans="1:12">
      <c r="A63" t="s">
        <v>400</v>
      </c>
    </row>
    <row r="65" spans="1:3">
      <c r="B65" t="s">
        <v>412</v>
      </c>
    </row>
    <row r="67" spans="1:3">
      <c r="C67" t="s">
        <v>413</v>
      </c>
    </row>
    <row r="69" spans="1:3">
      <c r="C69" t="s">
        <v>414</v>
      </c>
    </row>
    <row r="71" spans="1:3">
      <c r="C71" t="s">
        <v>415</v>
      </c>
    </row>
    <row r="73" spans="1:3">
      <c r="B73" t="s">
        <v>401</v>
      </c>
    </row>
    <row r="75" spans="1:3">
      <c r="A75" t="s">
        <v>402</v>
      </c>
    </row>
    <row r="77" spans="1:3">
      <c r="B77" t="s">
        <v>403</v>
      </c>
    </row>
    <row r="79" spans="1:3">
      <c r="B79" s="71" t="s">
        <v>404</v>
      </c>
    </row>
    <row r="81" spans="1:2">
      <c r="B81" t="s">
        <v>405</v>
      </c>
    </row>
    <row r="83" spans="1:2">
      <c r="A83" t="s">
        <v>406</v>
      </c>
    </row>
    <row r="85" spans="1:2">
      <c r="A85" t="s">
        <v>407</v>
      </c>
    </row>
    <row r="87" spans="1:2">
      <c r="B87" t="s">
        <v>408</v>
      </c>
    </row>
    <row r="89" spans="1:2">
      <c r="B89" t="s">
        <v>409</v>
      </c>
    </row>
    <row r="91" spans="1:2">
      <c r="A91" t="s">
        <v>410</v>
      </c>
    </row>
  </sheetData>
  <mergeCells count="8">
    <mergeCell ref="C30:D30"/>
    <mergeCell ref="C31:D31"/>
    <mergeCell ref="C32:D32"/>
    <mergeCell ref="C33:D33"/>
    <mergeCell ref="E30:Y30"/>
    <mergeCell ref="E31:Y31"/>
    <mergeCell ref="E32:Y32"/>
    <mergeCell ref="E33:Y33"/>
  </mergeCells>
  <phoneticPr fontId="3" type="noConversion"/>
  <hyperlinks>
    <hyperlink ref="A36" r:id="rId1" xr:uid="{022EFD2C-64EE-4C9D-906B-6344331E544D}"/>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V53"/>
  <sheetViews>
    <sheetView showGridLines="0" workbookViewId="0">
      <selection activeCell="A2" sqref="A2"/>
    </sheetView>
  </sheetViews>
  <sheetFormatPr defaultRowHeight="16.5"/>
  <cols>
    <col min="1" max="1" width="2.375" customWidth="1"/>
    <col min="2" max="2" width="2.25" customWidth="1"/>
    <col min="3" max="3" width="2.5" customWidth="1"/>
    <col min="4" max="4" width="3" customWidth="1"/>
    <col min="5" max="5" width="9" customWidth="1"/>
    <col min="7" max="7" width="12.375" bestFit="1" customWidth="1"/>
    <col min="9" max="9" width="16.625" bestFit="1" customWidth="1"/>
    <col min="11" max="11" width="15.125" bestFit="1" customWidth="1"/>
    <col min="19" max="19" width="11.375" bestFit="1" customWidth="1"/>
  </cols>
  <sheetData>
    <row r="2" spans="1:1">
      <c r="A2" t="s">
        <v>82</v>
      </c>
    </row>
    <row r="4" spans="1:1">
      <c r="A4" t="s">
        <v>77</v>
      </c>
    </row>
    <row r="5" spans="1:1">
      <c r="A5" t="s">
        <v>78</v>
      </c>
    </row>
    <row r="6" spans="1:1">
      <c r="A6" t="s">
        <v>81</v>
      </c>
    </row>
    <row r="8" spans="1:1">
      <c r="A8" t="s">
        <v>79</v>
      </c>
    </row>
    <row r="10" spans="1:1">
      <c r="A10" t="s">
        <v>80</v>
      </c>
    </row>
    <row r="13" spans="1:1">
      <c r="A13" t="s">
        <v>83</v>
      </c>
    </row>
    <row r="15" spans="1:1">
      <c r="A15" t="s">
        <v>84</v>
      </c>
    </row>
    <row r="17" spans="2:11">
      <c r="B17" t="s">
        <v>85</v>
      </c>
    </row>
    <row r="18" spans="2:11">
      <c r="C18" t="s">
        <v>86</v>
      </c>
    </row>
    <row r="20" spans="2:11">
      <c r="C20" t="s">
        <v>87</v>
      </c>
    </row>
    <row r="22" spans="2:11">
      <c r="C22" t="s">
        <v>88</v>
      </c>
    </row>
    <row r="25" spans="2:11">
      <c r="C25" t="s">
        <v>108</v>
      </c>
    </row>
    <row r="27" spans="2:11">
      <c r="D27" t="s">
        <v>89</v>
      </c>
    </row>
    <row r="29" spans="2:11">
      <c r="D29" s="310" t="s">
        <v>90</v>
      </c>
      <c r="E29" s="310"/>
      <c r="F29" s="310"/>
      <c r="G29" s="310"/>
      <c r="H29" s="310" t="s">
        <v>91</v>
      </c>
      <c r="I29" s="12" t="s">
        <v>92</v>
      </c>
      <c r="J29" s="39" t="s">
        <v>93</v>
      </c>
      <c r="K29" s="40" t="s">
        <v>94</v>
      </c>
    </row>
    <row r="30" spans="2:11">
      <c r="D30" s="310"/>
      <c r="E30" s="310"/>
      <c r="F30" s="310"/>
      <c r="G30" s="310"/>
      <c r="H30" s="310"/>
      <c r="I30" s="140" t="s">
        <v>92</v>
      </c>
      <c r="J30" s="140"/>
      <c r="K30" s="140"/>
    </row>
    <row r="32" spans="2:11">
      <c r="D32" t="s">
        <v>95</v>
      </c>
    </row>
    <row r="33" spans="4:22">
      <c r="S33" s="41"/>
    </row>
    <row r="34" spans="4:22">
      <c r="D34" s="312">
        <f>1200000000-600000000-100000000</f>
        <v>500000000</v>
      </c>
      <c r="E34" s="312"/>
      <c r="F34" s="312"/>
      <c r="G34" s="312"/>
      <c r="H34" s="310" t="s">
        <v>91</v>
      </c>
      <c r="I34" s="42">
        <v>1200000000</v>
      </c>
      <c r="J34" s="39" t="s">
        <v>93</v>
      </c>
      <c r="K34" s="43">
        <v>900000000</v>
      </c>
      <c r="M34" s="309" t="s">
        <v>96</v>
      </c>
      <c r="N34" s="308">
        <f>D34*(I34-K34)/I35</f>
        <v>125000000</v>
      </c>
      <c r="O34" s="308"/>
      <c r="P34" s="308"/>
    </row>
    <row r="35" spans="4:22">
      <c r="D35" s="312"/>
      <c r="E35" s="312"/>
      <c r="F35" s="312"/>
      <c r="G35" s="312"/>
      <c r="H35" s="310"/>
      <c r="I35" s="313">
        <f>I34</f>
        <v>1200000000</v>
      </c>
      <c r="J35" s="313"/>
      <c r="K35" s="313"/>
      <c r="M35" s="310"/>
      <c r="N35" s="308"/>
      <c r="O35" s="308"/>
      <c r="P35" s="308"/>
    </row>
    <row r="37" spans="4:22">
      <c r="D37" t="s">
        <v>97</v>
      </c>
    </row>
    <row r="39" spans="4:22">
      <c r="D39" s="310" t="str">
        <f>D29</f>
        <v>양도차익(전체양도가-전체취득가)</v>
      </c>
      <c r="E39" s="310"/>
      <c r="F39" s="310"/>
      <c r="G39" s="310"/>
      <c r="H39" s="310" t="s">
        <v>91</v>
      </c>
      <c r="I39" s="12" t="s">
        <v>92</v>
      </c>
      <c r="J39" s="39" t="s">
        <v>93</v>
      </c>
      <c r="K39" s="40" t="s">
        <v>94</v>
      </c>
      <c r="L39" s="310" t="s">
        <v>91</v>
      </c>
      <c r="M39" s="310" t="s">
        <v>99</v>
      </c>
      <c r="N39" s="310"/>
      <c r="O39" s="310"/>
    </row>
    <row r="40" spans="4:22">
      <c r="D40" s="310"/>
      <c r="E40" s="310"/>
      <c r="F40" s="310"/>
      <c r="G40" s="310"/>
      <c r="H40" s="310"/>
      <c r="I40" s="140" t="s">
        <v>92</v>
      </c>
      <c r="J40" s="140"/>
      <c r="K40" s="140"/>
      <c r="L40" s="310"/>
      <c r="M40" s="310"/>
      <c r="N40" s="310"/>
      <c r="O40" s="310"/>
    </row>
    <row r="42" spans="4:22">
      <c r="D42" s="312">
        <f>D34</f>
        <v>500000000</v>
      </c>
      <c r="E42" s="312"/>
      <c r="F42" s="312"/>
      <c r="G42" s="312"/>
      <c r="H42" s="310" t="s">
        <v>91</v>
      </c>
      <c r="I42" s="42">
        <f>I34</f>
        <v>1200000000</v>
      </c>
      <c r="J42" s="39" t="s">
        <v>93</v>
      </c>
      <c r="K42" s="43">
        <f>K34</f>
        <v>900000000</v>
      </c>
      <c r="M42" s="309" t="s">
        <v>96</v>
      </c>
      <c r="N42" s="308">
        <f>D42*(I42-K42)/I43</f>
        <v>125000000</v>
      </c>
      <c r="O42" s="308"/>
      <c r="P42" s="308"/>
      <c r="Q42" s="310" t="s">
        <v>91</v>
      </c>
      <c r="R42" s="311">
        <v>0.24</v>
      </c>
      <c r="S42" s="309" t="s">
        <v>96</v>
      </c>
      <c r="T42" s="308">
        <f>N42*R42</f>
        <v>30000000</v>
      </c>
      <c r="U42" s="308"/>
      <c r="V42" s="308"/>
    </row>
    <row r="43" spans="4:22">
      <c r="D43" s="312"/>
      <c r="E43" s="312"/>
      <c r="F43" s="312"/>
      <c r="G43" s="312"/>
      <c r="H43" s="310"/>
      <c r="I43" s="313">
        <f>I42</f>
        <v>1200000000</v>
      </c>
      <c r="J43" s="313"/>
      <c r="K43" s="313"/>
      <c r="M43" s="310"/>
      <c r="N43" s="308"/>
      <c r="O43" s="308"/>
      <c r="P43" s="308"/>
      <c r="Q43" s="310"/>
      <c r="R43" s="310"/>
      <c r="S43" s="310"/>
      <c r="T43" s="308"/>
      <c r="U43" s="308"/>
      <c r="V43" s="308"/>
    </row>
    <row r="44" spans="4:22">
      <c r="K44" t="s">
        <v>119</v>
      </c>
    </row>
    <row r="45" spans="4:22">
      <c r="K45" t="s">
        <v>110</v>
      </c>
      <c r="M45" t="s">
        <v>98</v>
      </c>
    </row>
    <row r="46" spans="4:22">
      <c r="D46" t="s">
        <v>100</v>
      </c>
      <c r="G46" s="44">
        <f>N34-T42</f>
        <v>95000000</v>
      </c>
      <c r="K46" t="s">
        <v>109</v>
      </c>
      <c r="L46" t="s">
        <v>111</v>
      </c>
      <c r="M46" s="45">
        <v>0.24</v>
      </c>
    </row>
    <row r="47" spans="4:22">
      <c r="D47" t="s">
        <v>101</v>
      </c>
      <c r="G47" s="41">
        <v>-2500000</v>
      </c>
      <c r="K47" t="s">
        <v>112</v>
      </c>
      <c r="M47" s="45">
        <v>0.32</v>
      </c>
    </row>
    <row r="48" spans="4:22">
      <c r="D48" t="s">
        <v>102</v>
      </c>
      <c r="G48" s="44">
        <f>SUM(G46:G47)</f>
        <v>92500000</v>
      </c>
      <c r="K48" t="s">
        <v>113</v>
      </c>
      <c r="M48" s="45">
        <v>0.4</v>
      </c>
    </row>
    <row r="49" spans="4:13">
      <c r="D49" t="s">
        <v>103</v>
      </c>
      <c r="G49" s="45">
        <v>0.35</v>
      </c>
      <c r="K49" t="s">
        <v>114</v>
      </c>
      <c r="M49" s="45">
        <v>0.48</v>
      </c>
    </row>
    <row r="50" spans="4:13">
      <c r="D50" t="s">
        <v>104</v>
      </c>
      <c r="G50" s="41">
        <v>-14900000</v>
      </c>
      <c r="K50" t="s">
        <v>115</v>
      </c>
      <c r="M50" s="45">
        <v>0.56000000000000005</v>
      </c>
    </row>
    <row r="51" spans="4:13">
      <c r="D51" t="s">
        <v>105</v>
      </c>
      <c r="G51" s="41">
        <f>G48*G49+G50</f>
        <v>17474999.999999996</v>
      </c>
      <c r="K51" t="s">
        <v>116</v>
      </c>
      <c r="M51" s="45">
        <v>0.64</v>
      </c>
    </row>
    <row r="52" spans="4:13">
      <c r="D52" t="s">
        <v>106</v>
      </c>
      <c r="G52" s="41">
        <f>TRUNC(G51*10%,0)</f>
        <v>1747500</v>
      </c>
      <c r="K52" t="s">
        <v>117</v>
      </c>
      <c r="M52" s="45">
        <v>0.72</v>
      </c>
    </row>
    <row r="53" spans="4:13">
      <c r="D53" t="s">
        <v>107</v>
      </c>
      <c r="G53" s="41">
        <f>SUM(G51:G52)</f>
        <v>19222499.999999996</v>
      </c>
      <c r="K53" t="s">
        <v>118</v>
      </c>
      <c r="M53" s="45">
        <v>0.8</v>
      </c>
    </row>
  </sheetData>
  <mergeCells count="22">
    <mergeCell ref="D42:G43"/>
    <mergeCell ref="H42:H43"/>
    <mergeCell ref="I43:K43"/>
    <mergeCell ref="L39:L40"/>
    <mergeCell ref="D29:G30"/>
    <mergeCell ref="H29:H30"/>
    <mergeCell ref="I30:K30"/>
    <mergeCell ref="D34:G35"/>
    <mergeCell ref="H34:H35"/>
    <mergeCell ref="I35:K35"/>
    <mergeCell ref="M34:M35"/>
    <mergeCell ref="N34:P35"/>
    <mergeCell ref="D39:G40"/>
    <mergeCell ref="H39:H40"/>
    <mergeCell ref="I40:K40"/>
    <mergeCell ref="T42:V43"/>
    <mergeCell ref="M42:M43"/>
    <mergeCell ref="N42:P43"/>
    <mergeCell ref="Q42:Q43"/>
    <mergeCell ref="M39:O40"/>
    <mergeCell ref="R42:R43"/>
    <mergeCell ref="S42:S43"/>
  </mergeCells>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7</vt:i4>
      </vt:variant>
      <vt:variant>
        <vt:lpstr>이름 지정된 범위</vt:lpstr>
      </vt:variant>
      <vt:variant>
        <vt:i4>1</vt:i4>
      </vt:variant>
    </vt:vector>
  </HeadingPairs>
  <TitlesOfParts>
    <vt:vector size="8" baseType="lpstr">
      <vt:lpstr>일시적2주택 신고서</vt:lpstr>
      <vt:lpstr>변천사</vt:lpstr>
      <vt:lpstr>소득세법 제89조 비과세양도소득</vt:lpstr>
      <vt:lpstr>소득세법 제156조의 2</vt:lpstr>
      <vt:lpstr>1세대1주택의 특례(소득령제155조 1세대1주택의 특례)</vt:lpstr>
      <vt:lpstr>1세대1주택의 범위(소득령제154조 1세대 1주택의 범위</vt:lpstr>
      <vt:lpstr>고가주택의 범위(소령156조)</vt:lpstr>
      <vt:lpstr>'일시적2주택 신고서'!Print_Area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Microsoft</cp:lastModifiedBy>
  <cp:lastPrinted>2021-10-03T07:44:27Z</cp:lastPrinted>
  <dcterms:created xsi:type="dcterms:W3CDTF">2013-03-12T06:31:05Z</dcterms:created>
  <dcterms:modified xsi:type="dcterms:W3CDTF">2021-10-03T07:47:18Z</dcterms:modified>
</cp:coreProperties>
</file>