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2026 업무용폴더\0 수업일정 지도안파일 활동지\"/>
    </mc:Choice>
  </mc:AlternateContent>
  <xr:revisionPtr revIDLastSave="0" documentId="13_ncr:1_{ED5DFFD2-1429-4A40-9044-B4AA31527EE5}" xr6:coauthVersionLast="36" xr6:coauthVersionMax="36" xr10:uidLastSave="{00000000-0000-0000-0000-000000000000}"/>
  <bookViews>
    <workbookView xWindow="0" yWindow="0" windowWidth="28800" windowHeight="12255" xr2:uid="{00000000-000D-0000-FFFF-FFFF00000000}"/>
  </bookViews>
  <sheets>
    <sheet name="2026 1학기" sheetId="13" r:id="rId1"/>
    <sheet name="2023 기본수업 시간 5월 예시" sheetId="6" r:id="rId2"/>
    <sheet name="이용교육일정" sheetId="3" r:id="rId3"/>
    <sheet name="2023" sheetId="5" r:id="rId4"/>
    <sheet name="2023 (2학기)" sheetId="7" r:id="rId5"/>
    <sheet name="이용자교육 시간표" sheetId="1" r:id="rId6"/>
    <sheet name="2024" sheetId="9" r:id="rId7"/>
    <sheet name="2024 (1학기)" sheetId="10" r:id="rId8"/>
    <sheet name="2025(1학기)" sheetId="11" r:id="rId9"/>
    <sheet name="2025 활용 수업들어온것" sheetId="1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4" i="11" l="1"/>
  <c r="R35" i="11" s="1"/>
  <c r="P35" i="11"/>
  <c r="F33" i="11" l="1"/>
  <c r="E7" i="11" l="1"/>
  <c r="E6" i="11"/>
  <c r="H40" i="12"/>
  <c r="H39" i="12"/>
  <c r="H38" i="12"/>
  <c r="H37" i="12"/>
  <c r="G40" i="12"/>
  <c r="G39" i="12"/>
  <c r="G38" i="12"/>
  <c r="G37" i="12"/>
  <c r="H34" i="12"/>
  <c r="H33" i="12"/>
  <c r="H32" i="12"/>
  <c r="H31" i="12"/>
  <c r="G34" i="12"/>
  <c r="G33" i="12"/>
  <c r="G32" i="12"/>
  <c r="G31" i="12"/>
  <c r="H29" i="12"/>
  <c r="H28" i="12"/>
  <c r="H27" i="12"/>
  <c r="H26" i="12"/>
  <c r="H25" i="12"/>
  <c r="G29" i="12"/>
  <c r="G28" i="12"/>
  <c r="G27" i="12"/>
  <c r="G26" i="12"/>
  <c r="G25" i="12"/>
  <c r="H23" i="12"/>
  <c r="H22" i="12"/>
  <c r="H21" i="12"/>
  <c r="H20" i="12"/>
  <c r="G23" i="12"/>
  <c r="G22" i="12"/>
  <c r="G21" i="12"/>
  <c r="G20" i="12"/>
  <c r="H18" i="12"/>
  <c r="H17" i="12"/>
  <c r="H16" i="12"/>
  <c r="H15" i="12"/>
  <c r="G18" i="12"/>
  <c r="G17" i="12"/>
  <c r="G16" i="12"/>
  <c r="G15" i="12"/>
  <c r="H14" i="12"/>
  <c r="H13" i="12"/>
  <c r="G14" i="12"/>
  <c r="G13" i="12"/>
  <c r="H5" i="12"/>
  <c r="H4" i="12"/>
  <c r="G4" i="12"/>
  <c r="G5" i="12" s="1"/>
  <c r="P6" i="7" l="1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5" i="7"/>
</calcChain>
</file>

<file path=xl/sharedStrings.xml><?xml version="1.0" encoding="utf-8"?>
<sst xmlns="http://schemas.openxmlformats.org/spreadsheetml/2006/main" count="1139" uniqueCount="473">
  <si>
    <t>1교시</t>
    <phoneticPr fontId="2" type="noConversion"/>
  </si>
  <si>
    <t>2교시</t>
    <phoneticPr fontId="2" type="noConversion"/>
  </si>
  <si>
    <t>학년</t>
    <phoneticPr fontId="2" type="noConversion"/>
  </si>
  <si>
    <t>월</t>
    <phoneticPr fontId="2" type="noConversion"/>
  </si>
  <si>
    <t>화</t>
    <phoneticPr fontId="2" type="noConversion"/>
  </si>
  <si>
    <t>수</t>
    <phoneticPr fontId="2" type="noConversion"/>
  </si>
  <si>
    <t>목</t>
    <phoneticPr fontId="2" type="noConversion"/>
  </si>
  <si>
    <t>금</t>
    <phoneticPr fontId="2" type="noConversion"/>
  </si>
  <si>
    <t>요일</t>
    <phoneticPr fontId="2" type="noConversion"/>
  </si>
  <si>
    <t>3교시</t>
    <phoneticPr fontId="2" type="noConversion"/>
  </si>
  <si>
    <t>1-1</t>
    <phoneticPr fontId="2" type="noConversion"/>
  </si>
  <si>
    <t>1-2</t>
    <phoneticPr fontId="2" type="noConversion"/>
  </si>
  <si>
    <t>2-1</t>
    <phoneticPr fontId="2" type="noConversion"/>
  </si>
  <si>
    <t>2-2</t>
  </si>
  <si>
    <t>3-1</t>
    <phoneticPr fontId="2" type="noConversion"/>
  </si>
  <si>
    <t>4-1</t>
    <phoneticPr fontId="2" type="noConversion"/>
  </si>
  <si>
    <t>5-1</t>
    <phoneticPr fontId="2" type="noConversion"/>
  </si>
  <si>
    <t>3-2</t>
  </si>
  <si>
    <t>4-2</t>
  </si>
  <si>
    <t>5-2</t>
  </si>
  <si>
    <t>3-3</t>
  </si>
  <si>
    <t>4-3</t>
  </si>
  <si>
    <t>5-3</t>
  </si>
  <si>
    <t>도움실</t>
    <phoneticPr fontId="2" type="noConversion"/>
  </si>
  <si>
    <t>5교시</t>
    <phoneticPr fontId="2" type="noConversion"/>
  </si>
  <si>
    <t>일정</t>
    <phoneticPr fontId="2" type="noConversion"/>
  </si>
  <si>
    <t>수업(1차)</t>
    <phoneticPr fontId="2" type="noConversion"/>
  </si>
  <si>
    <t>수업(2차)</t>
  </si>
  <si>
    <t>수업(3차)</t>
  </si>
  <si>
    <t>1학년 1반</t>
    <phoneticPr fontId="2" type="noConversion"/>
  </si>
  <si>
    <t>1학년 2반</t>
  </si>
  <si>
    <t>2학년 1반</t>
    <phoneticPr fontId="2" type="noConversion"/>
  </si>
  <si>
    <t>12/9 3교시</t>
    <phoneticPr fontId="2" type="noConversion"/>
  </si>
  <si>
    <t>11/24 2교시</t>
    <phoneticPr fontId="2" type="noConversion"/>
  </si>
  <si>
    <t>8/24 (수)</t>
    <phoneticPr fontId="2" type="noConversion"/>
  </si>
  <si>
    <t>6학년 3반</t>
  </si>
  <si>
    <t>12/9 2교시</t>
    <phoneticPr fontId="2" type="noConversion"/>
  </si>
  <si>
    <t>11/23 2교시</t>
    <phoneticPr fontId="2" type="noConversion"/>
  </si>
  <si>
    <t>6학년 2반</t>
  </si>
  <si>
    <t>12/8 2교시</t>
    <phoneticPr fontId="2" type="noConversion"/>
  </si>
  <si>
    <t>11/23 3교시</t>
    <phoneticPr fontId="2" type="noConversion"/>
  </si>
  <si>
    <t>8/23 (화)</t>
    <phoneticPr fontId="2" type="noConversion"/>
  </si>
  <si>
    <t>6학년 1반</t>
    <phoneticPr fontId="2" type="noConversion"/>
  </si>
  <si>
    <t>11/30 2교시</t>
    <phoneticPr fontId="2" type="noConversion"/>
  </si>
  <si>
    <t>11/16 2교시</t>
    <phoneticPr fontId="2" type="noConversion"/>
  </si>
  <si>
    <t>5학년 3반</t>
  </si>
  <si>
    <t>11/30 1교시</t>
    <phoneticPr fontId="2" type="noConversion"/>
  </si>
  <si>
    <t>11/16 1교시</t>
    <phoneticPr fontId="2" type="noConversion"/>
  </si>
  <si>
    <t>5학년 2반</t>
  </si>
  <si>
    <t>11/30 3교시</t>
    <phoneticPr fontId="2" type="noConversion"/>
  </si>
  <si>
    <t>11/16 3교시</t>
    <phoneticPr fontId="2" type="noConversion"/>
  </si>
  <si>
    <t>8/25 (목)</t>
    <phoneticPr fontId="2" type="noConversion"/>
  </si>
  <si>
    <t>5학년 1반</t>
    <phoneticPr fontId="2" type="noConversion"/>
  </si>
  <si>
    <t>11/22 3교시</t>
    <phoneticPr fontId="2" type="noConversion"/>
  </si>
  <si>
    <t>11/10 1교시</t>
    <phoneticPr fontId="2" type="noConversion"/>
  </si>
  <si>
    <t>4학년 3반</t>
  </si>
  <si>
    <r>
      <t>6-3</t>
    </r>
    <r>
      <rPr>
        <sz val="11"/>
        <rFont val="돋움"/>
        <family val="3"/>
        <charset val="129"/>
      </rPr>
      <t/>
    </r>
  </si>
  <si>
    <r>
      <t>3-3</t>
    </r>
    <r>
      <rPr>
        <sz val="11"/>
        <rFont val="돋움"/>
        <family val="3"/>
        <charset val="129"/>
      </rPr>
      <t/>
    </r>
  </si>
  <si>
    <t>11/22 2교시</t>
    <phoneticPr fontId="2" type="noConversion"/>
  </si>
  <si>
    <t>11/10 3교시</t>
    <phoneticPr fontId="2" type="noConversion"/>
  </si>
  <si>
    <t>4학년 2반</t>
  </si>
  <si>
    <r>
      <t>6-2</t>
    </r>
    <r>
      <rPr>
        <sz val="11"/>
        <rFont val="돋움"/>
        <family val="3"/>
        <charset val="129"/>
      </rPr>
      <t/>
    </r>
  </si>
  <si>
    <r>
      <t>3-2</t>
    </r>
    <r>
      <rPr>
        <sz val="11"/>
        <rFont val="돋움"/>
        <family val="3"/>
        <charset val="129"/>
      </rPr>
      <t/>
    </r>
  </si>
  <si>
    <t>11/22 1교시</t>
    <phoneticPr fontId="2" type="noConversion"/>
  </si>
  <si>
    <t>11/10 2교시</t>
    <phoneticPr fontId="2" type="noConversion"/>
  </si>
  <si>
    <t>9/1 (목)</t>
    <phoneticPr fontId="2" type="noConversion"/>
  </si>
  <si>
    <t>4학년 1반</t>
    <phoneticPr fontId="2" type="noConversion"/>
  </si>
  <si>
    <t>6-1</t>
    <phoneticPr fontId="9" type="noConversion"/>
  </si>
  <si>
    <t>3-1</t>
    <phoneticPr fontId="9" type="noConversion"/>
  </si>
  <si>
    <t>11/14 3교시</t>
    <phoneticPr fontId="2" type="noConversion"/>
  </si>
  <si>
    <t>10/31 3교시</t>
    <phoneticPr fontId="2" type="noConversion"/>
  </si>
  <si>
    <t>3학년 3반</t>
  </si>
  <si>
    <t>6 학년 계</t>
  </si>
  <si>
    <t>3 학년 계</t>
  </si>
  <si>
    <t>11/14 2교시</t>
    <phoneticPr fontId="2" type="noConversion"/>
  </si>
  <si>
    <t>10/31 2교시</t>
    <phoneticPr fontId="2" type="noConversion"/>
  </si>
  <si>
    <t>3학년 2반</t>
  </si>
  <si>
    <r>
      <t>5-3</t>
    </r>
    <r>
      <rPr>
        <sz val="11"/>
        <rFont val="돋움"/>
        <family val="3"/>
        <charset val="129"/>
      </rPr>
      <t/>
    </r>
  </si>
  <si>
    <r>
      <t>2-3</t>
    </r>
    <r>
      <rPr>
        <sz val="11"/>
        <rFont val="돋움"/>
        <family val="3"/>
        <charset val="129"/>
      </rPr>
      <t/>
    </r>
  </si>
  <si>
    <t>11/14 1교시</t>
    <phoneticPr fontId="2" type="noConversion"/>
  </si>
  <si>
    <t>10/31 1교시</t>
    <phoneticPr fontId="2" type="noConversion"/>
  </si>
  <si>
    <t>8/26 (금)</t>
    <phoneticPr fontId="2" type="noConversion"/>
  </si>
  <si>
    <t>3학년 1반</t>
    <phoneticPr fontId="2" type="noConversion"/>
  </si>
  <si>
    <r>
      <t>5-2</t>
    </r>
    <r>
      <rPr>
        <sz val="11"/>
        <rFont val="돋움"/>
        <family val="3"/>
        <charset val="129"/>
      </rPr>
      <t/>
    </r>
  </si>
  <si>
    <r>
      <t>2-2</t>
    </r>
    <r>
      <rPr>
        <sz val="11"/>
        <rFont val="돋움"/>
        <family val="3"/>
        <charset val="129"/>
      </rPr>
      <t/>
    </r>
  </si>
  <si>
    <t>11/2 1교시</t>
    <phoneticPr fontId="2" type="noConversion"/>
  </si>
  <si>
    <t>10/24 3교시</t>
    <phoneticPr fontId="2" type="noConversion"/>
  </si>
  <si>
    <t>2학년 3반</t>
  </si>
  <si>
    <t>5-1</t>
    <phoneticPr fontId="9" type="noConversion"/>
  </si>
  <si>
    <t>2-1</t>
    <phoneticPr fontId="9" type="noConversion"/>
  </si>
  <si>
    <t>11/2 3교시</t>
    <phoneticPr fontId="2" type="noConversion"/>
  </si>
  <si>
    <t>10/24 2교시</t>
    <phoneticPr fontId="2" type="noConversion"/>
  </si>
  <si>
    <t>2학년 2반</t>
  </si>
  <si>
    <t>5 학년 계</t>
  </si>
  <si>
    <t>2 학년 계</t>
  </si>
  <si>
    <t>11/2 2교시</t>
    <phoneticPr fontId="2" type="noConversion"/>
  </si>
  <si>
    <t>10/24 1교시</t>
    <phoneticPr fontId="2" type="noConversion"/>
  </si>
  <si>
    <t>8/30 (화)</t>
    <phoneticPr fontId="2" type="noConversion"/>
  </si>
  <si>
    <t>10/25 2교시</t>
    <phoneticPr fontId="2" type="noConversion"/>
  </si>
  <si>
    <t>10/17 2교시</t>
    <phoneticPr fontId="2" type="noConversion"/>
  </si>
  <si>
    <t>1-2</t>
    <phoneticPr fontId="9" type="noConversion"/>
  </si>
  <si>
    <t>10/25 3교시</t>
    <phoneticPr fontId="2" type="noConversion"/>
  </si>
  <si>
    <t>10/17 3교시</t>
    <phoneticPr fontId="2" type="noConversion"/>
  </si>
  <si>
    <t>8/29 (월)</t>
    <phoneticPr fontId="2" type="noConversion"/>
  </si>
  <si>
    <t>4-1</t>
    <phoneticPr fontId="9" type="noConversion"/>
  </si>
  <si>
    <t>1-1</t>
    <phoneticPr fontId="9" type="noConversion"/>
  </si>
  <si>
    <t>4 학년 계</t>
  </si>
  <si>
    <t>1 학년 계</t>
  </si>
  <si>
    <t>재학생 총수</t>
    <phoneticPr fontId="9" type="noConversion"/>
  </si>
  <si>
    <t>학급별 학생현황</t>
    <phoneticPr fontId="9" type="noConversion"/>
  </si>
  <si>
    <t xml:space="preserve"> ** 학교도서관 수업일정(2학기) ** </t>
    <phoneticPr fontId="2" type="noConversion"/>
  </si>
  <si>
    <t>3/29 5교시</t>
    <phoneticPr fontId="2" type="noConversion"/>
  </si>
  <si>
    <t>3/15 2교시</t>
    <phoneticPr fontId="2" type="noConversion"/>
  </si>
  <si>
    <t>5/11 5교시</t>
    <phoneticPr fontId="2" type="noConversion"/>
  </si>
  <si>
    <t>4/1 5교시</t>
    <phoneticPr fontId="2" type="noConversion"/>
  </si>
  <si>
    <t>3/15 1교시</t>
    <phoneticPr fontId="2" type="noConversion"/>
  </si>
  <si>
    <t>←원래2교시였는데 3교시로 바꿈?</t>
    <phoneticPr fontId="2" type="noConversion"/>
  </si>
  <si>
    <t>5/10 3교시</t>
    <phoneticPr fontId="2" type="noConversion"/>
  </si>
  <si>
    <t>3/15 3교시</t>
    <phoneticPr fontId="2" type="noConversion"/>
  </si>
  <si>
    <t>5/10 2</t>
    <phoneticPr fontId="2" type="noConversion"/>
  </si>
  <si>
    <t>5/2 5교시</t>
    <phoneticPr fontId="2" type="noConversion"/>
  </si>
  <si>
    <t>4/29 2교시</t>
    <phoneticPr fontId="2" type="noConversion"/>
  </si>
  <si>
    <t>3/14 2교시</t>
  </si>
  <si>
    <t>응모권 안옴</t>
    <phoneticPr fontId="2" type="noConversion"/>
  </si>
  <si>
    <t>학급문고50권</t>
    <phoneticPr fontId="2" type="noConversion"/>
  </si>
  <si>
    <t>4/8 3교시</t>
    <phoneticPr fontId="2" type="noConversion"/>
  </si>
  <si>
    <t>3/25 3교시</t>
    <phoneticPr fontId="2" type="noConversion"/>
  </si>
  <si>
    <t>3/14 1교시</t>
    <phoneticPr fontId="2" type="noConversion"/>
  </si>
  <si>
    <t>4/14 5교시</t>
    <phoneticPr fontId="2" type="noConversion"/>
  </si>
  <si>
    <t>3/14 3교시</t>
  </si>
  <si>
    <t>4/15 5교시</t>
    <phoneticPr fontId="2" type="noConversion"/>
  </si>
  <si>
    <t>학급문고30권</t>
    <phoneticPr fontId="2" type="noConversion"/>
  </si>
  <si>
    <t>5/26 3교시</t>
    <phoneticPr fontId="2" type="noConversion"/>
  </si>
  <si>
    <t>5/19 3교시</t>
    <phoneticPr fontId="2" type="noConversion"/>
  </si>
  <si>
    <t>4/14 3교시</t>
    <phoneticPr fontId="2" type="noConversion"/>
  </si>
  <si>
    <t>3/17 3교시</t>
    <phoneticPr fontId="2" type="noConversion"/>
  </si>
  <si>
    <t>5/19 3</t>
    <phoneticPr fontId="2" type="noConversion"/>
  </si>
  <si>
    <t>5월 예정</t>
  </si>
  <si>
    <t>4/28 3교시</t>
    <phoneticPr fontId="2" type="noConversion"/>
  </si>
  <si>
    <t>3/10 3교시</t>
    <phoneticPr fontId="2" type="noConversion"/>
  </si>
  <si>
    <t>학급문고20권+1</t>
    <phoneticPr fontId="2" type="noConversion"/>
  </si>
  <si>
    <t>5/19 2교시</t>
    <phoneticPr fontId="2" type="noConversion"/>
  </si>
  <si>
    <t>4/21 2교시</t>
    <phoneticPr fontId="2" type="noConversion"/>
  </si>
  <si>
    <t>3/24 2교시</t>
    <phoneticPr fontId="2" type="noConversion"/>
  </si>
  <si>
    <t>3/17 2교시</t>
    <phoneticPr fontId="2" type="noConversion"/>
  </si>
  <si>
    <t>5/19 2</t>
    <phoneticPr fontId="2" type="noConversion"/>
  </si>
  <si>
    <t>3/10 2교시</t>
    <phoneticPr fontId="2" type="noConversion"/>
  </si>
  <si>
    <t>학급문고45권</t>
    <phoneticPr fontId="2" type="noConversion"/>
  </si>
  <si>
    <t>5/19 1교시</t>
    <phoneticPr fontId="2" type="noConversion"/>
  </si>
  <si>
    <t>4/14 1교시</t>
    <phoneticPr fontId="2" type="noConversion"/>
  </si>
  <si>
    <t>4/7 1교시</t>
    <phoneticPr fontId="2" type="noConversion"/>
  </si>
  <si>
    <t>3/17 1교시</t>
    <phoneticPr fontId="2" type="noConversion"/>
  </si>
  <si>
    <t>5/19 1</t>
    <phoneticPr fontId="2" type="noConversion"/>
  </si>
  <si>
    <t>3/10 1교시</t>
    <phoneticPr fontId="2" type="noConversion"/>
  </si>
  <si>
    <t>5/18 2교시</t>
    <phoneticPr fontId="2" type="noConversion"/>
  </si>
  <si>
    <t>4/27 2교시</t>
    <phoneticPr fontId="2" type="noConversion"/>
  </si>
  <si>
    <t>4/6 2교시</t>
  </si>
  <si>
    <t>3/23 2교시</t>
  </si>
  <si>
    <t>5/18 2</t>
    <phoneticPr fontId="2" type="noConversion"/>
  </si>
  <si>
    <t>5/18 3교시</t>
    <phoneticPr fontId="2" type="noConversion"/>
  </si>
  <si>
    <t>4/20 3교시</t>
    <phoneticPr fontId="2" type="noConversion"/>
  </si>
  <si>
    <t>4/6 3교시</t>
  </si>
  <si>
    <t>3/23 3교시</t>
  </si>
  <si>
    <t>5/18 3</t>
    <phoneticPr fontId="2" type="noConversion"/>
  </si>
  <si>
    <t>5/18 1교시</t>
    <phoneticPr fontId="2" type="noConversion"/>
  </si>
  <si>
    <t>4/13 1교시</t>
    <phoneticPr fontId="2" type="noConversion"/>
  </si>
  <si>
    <t>4/6 1교시</t>
    <phoneticPr fontId="2" type="noConversion"/>
  </si>
  <si>
    <t>3/23 1교시</t>
    <phoneticPr fontId="2" type="noConversion"/>
  </si>
  <si>
    <t>5/18 1</t>
    <phoneticPr fontId="2" type="noConversion"/>
  </si>
  <si>
    <t>4/26 2교시</t>
    <phoneticPr fontId="2" type="noConversion"/>
  </si>
  <si>
    <t>4/5 1교시</t>
    <phoneticPr fontId="2" type="noConversion"/>
  </si>
  <si>
    <t>3/29 1교시</t>
    <phoneticPr fontId="2" type="noConversion"/>
  </si>
  <si>
    <t>3/22 1교시</t>
    <phoneticPr fontId="2" type="noConversion"/>
  </si>
  <si>
    <t>다했음</t>
    <phoneticPr fontId="2" type="noConversion"/>
  </si>
  <si>
    <t>4/19 3교시</t>
    <phoneticPr fontId="2" type="noConversion"/>
  </si>
  <si>
    <t>4/5 3교시</t>
    <phoneticPr fontId="2" type="noConversion"/>
  </si>
  <si>
    <t>3/29 3교시</t>
  </si>
  <si>
    <t>3/8 1교시</t>
    <phoneticPr fontId="2" type="noConversion"/>
  </si>
  <si>
    <t>5/17 2교시</t>
    <phoneticPr fontId="2" type="noConversion"/>
  </si>
  <si>
    <t>4/12 2교시</t>
    <phoneticPr fontId="2" type="noConversion"/>
  </si>
  <si>
    <t>3/29 2교시</t>
  </si>
  <si>
    <t>3/8 3교시</t>
  </si>
  <si>
    <t>5/17 2</t>
    <phoneticPr fontId="2" type="noConversion"/>
  </si>
  <si>
    <t>5/16 2교시</t>
    <phoneticPr fontId="2" type="noConversion"/>
  </si>
  <si>
    <t>4/25 2교시</t>
    <phoneticPr fontId="2" type="noConversion"/>
  </si>
  <si>
    <t>4/18 2교시</t>
    <phoneticPr fontId="2" type="noConversion"/>
  </si>
  <si>
    <t>3/7 2교시</t>
  </si>
  <si>
    <t>5/16 2</t>
    <phoneticPr fontId="2" type="noConversion"/>
  </si>
  <si>
    <t>5월 예정</t>
    <phoneticPr fontId="2" type="noConversion"/>
  </si>
  <si>
    <t>4/25 3교시</t>
    <phoneticPr fontId="2" type="noConversion"/>
  </si>
  <si>
    <t>4/18 3교시</t>
  </si>
  <si>
    <t>5/16 3교시</t>
    <phoneticPr fontId="2" type="noConversion"/>
  </si>
  <si>
    <t>4/18 3교시</t>
    <phoneticPr fontId="2" type="noConversion"/>
  </si>
  <si>
    <t>3/7 3교시</t>
  </si>
  <si>
    <t>확정→</t>
    <phoneticPr fontId="2" type="noConversion"/>
  </si>
  <si>
    <t>이용교육</t>
    <phoneticPr fontId="2" type="noConversion"/>
  </si>
  <si>
    <t xml:space="preserve"> ** 학교도서관 수업일정22 ** </t>
    <phoneticPr fontId="2" type="noConversion"/>
  </si>
  <si>
    <t xml:space="preserve"> ** 학교도서관 수업일정 ** </t>
    <phoneticPr fontId="2" type="noConversion"/>
  </si>
  <si>
    <t>3교시</t>
  </si>
  <si>
    <t>3반</t>
    <phoneticPr fontId="2" type="noConversion"/>
  </si>
  <si>
    <t>2반</t>
  </si>
  <si>
    <t>1반</t>
    <phoneticPr fontId="2" type="noConversion"/>
  </si>
  <si>
    <t>일자</t>
    <phoneticPr fontId="2" type="noConversion"/>
  </si>
  <si>
    <t xml:space="preserve">수업(1차) </t>
  </si>
  <si>
    <t>반</t>
    <phoneticPr fontId="2" type="noConversion"/>
  </si>
  <si>
    <t>2반</t>
    <phoneticPr fontId="2" type="noConversion"/>
  </si>
  <si>
    <t>비고</t>
    <phoneticPr fontId="2" type="noConversion"/>
  </si>
  <si>
    <t>3/8</t>
    <phoneticPr fontId="2" type="noConversion"/>
  </si>
  <si>
    <t>3/10</t>
    <phoneticPr fontId="2" type="noConversion"/>
  </si>
  <si>
    <t>3/14</t>
    <phoneticPr fontId="2" type="noConversion"/>
  </si>
  <si>
    <t>3/17</t>
    <phoneticPr fontId="2" type="noConversion"/>
  </si>
  <si>
    <t>3/21</t>
    <phoneticPr fontId="2" type="noConversion"/>
  </si>
  <si>
    <t>3/23</t>
    <phoneticPr fontId="2" type="noConversion"/>
  </si>
  <si>
    <t>4/4</t>
    <phoneticPr fontId="2" type="noConversion"/>
  </si>
  <si>
    <t>4/10</t>
    <phoneticPr fontId="2" type="noConversion"/>
  </si>
  <si>
    <t>4/6</t>
    <phoneticPr fontId="2" type="noConversion"/>
  </si>
  <si>
    <t>4/12</t>
    <phoneticPr fontId="2" type="noConversion"/>
  </si>
  <si>
    <t>5/4</t>
    <phoneticPr fontId="2" type="noConversion"/>
  </si>
  <si>
    <t>4/14</t>
    <phoneticPr fontId="2" type="noConversion"/>
  </si>
  <si>
    <t>4/17</t>
    <phoneticPr fontId="2" type="noConversion"/>
  </si>
  <si>
    <t>4/18</t>
    <phoneticPr fontId="2" type="noConversion"/>
  </si>
  <si>
    <t>4/19</t>
    <phoneticPr fontId="2" type="noConversion"/>
  </si>
  <si>
    <t>4/25</t>
    <phoneticPr fontId="2" type="noConversion"/>
  </si>
  <si>
    <t>4/24</t>
    <phoneticPr fontId="2" type="noConversion"/>
  </si>
  <si>
    <t>4/26</t>
    <phoneticPr fontId="2" type="noConversion"/>
  </si>
  <si>
    <t>4/20</t>
    <phoneticPr fontId="2" type="noConversion"/>
  </si>
  <si>
    <t>4교시</t>
    <phoneticPr fontId="2" type="noConversion"/>
  </si>
  <si>
    <t>4/7</t>
    <phoneticPr fontId="2" type="noConversion"/>
  </si>
  <si>
    <t>4/11</t>
    <phoneticPr fontId="2" type="noConversion"/>
  </si>
  <si>
    <t>5/1</t>
    <phoneticPr fontId="2" type="noConversion"/>
  </si>
  <si>
    <t>5/3</t>
    <phoneticPr fontId="2" type="noConversion"/>
  </si>
  <si>
    <t>1교시 3-2반</t>
    <phoneticPr fontId="2" type="noConversion"/>
  </si>
  <si>
    <t>2교시 2-1반</t>
  </si>
  <si>
    <t>1교시 1-1반</t>
  </si>
  <si>
    <t>3교시 2-2반</t>
  </si>
  <si>
    <t>2교시 1-2반</t>
  </si>
  <si>
    <t>2교시 3-1반</t>
  </si>
  <si>
    <t>3교시 1-3반</t>
  </si>
  <si>
    <t>3교시 3-3반</t>
  </si>
  <si>
    <t>1교시 4-1반</t>
  </si>
  <si>
    <t>1교시 6-3반</t>
  </si>
  <si>
    <t>1교시 5-2반</t>
  </si>
  <si>
    <t>2교시 4-2반</t>
  </si>
  <si>
    <t>2교시 6-1반</t>
  </si>
  <si>
    <t>2교시 5-1반</t>
  </si>
  <si>
    <t>3교시 4-3반</t>
  </si>
  <si>
    <t>3교시 6-2반</t>
  </si>
  <si>
    <t>3교시 5-3반</t>
  </si>
  <si>
    <t>5월 수업일정 (예시)</t>
    <phoneticPr fontId="2" type="noConversion"/>
  </si>
  <si>
    <t>5/18</t>
    <phoneticPr fontId="2" type="noConversion"/>
  </si>
  <si>
    <t>5/24</t>
    <phoneticPr fontId="2" type="noConversion"/>
  </si>
  <si>
    <t>5/26</t>
    <phoneticPr fontId="2" type="noConversion"/>
  </si>
  <si>
    <t>5/30</t>
    <phoneticPr fontId="2" type="noConversion"/>
  </si>
  <si>
    <t>5/31</t>
    <phoneticPr fontId="2" type="noConversion"/>
  </si>
  <si>
    <t>6/1</t>
    <phoneticPr fontId="2" type="noConversion"/>
  </si>
  <si>
    <t>5/25</t>
    <phoneticPr fontId="2" type="noConversion"/>
  </si>
  <si>
    <t>5/23</t>
    <phoneticPr fontId="2" type="noConversion"/>
  </si>
  <si>
    <t>10/23</t>
    <phoneticPr fontId="2" type="noConversion"/>
  </si>
  <si>
    <t>10/24</t>
  </si>
  <si>
    <t>10/25</t>
  </si>
  <si>
    <t>10/26</t>
  </si>
  <si>
    <t>10/27</t>
    <phoneticPr fontId="2" type="noConversion"/>
  </si>
  <si>
    <t xml:space="preserve">다음주 독서 수업 (1시간) 예정입니다. </t>
  </si>
  <si>
    <t>10월 수업일정 및 날짜를 확인하고 있습니다.</t>
  </si>
  <si>
    <t>아래 표에 적힌 날짜를 참고하시어 (1~3교시) 학년부장선생님께서 확정지어주시기 바랍니다.</t>
  </si>
  <si>
    <t>혹 일자 조정이 필요하시면 꼭 연락 부탁드립니다. ^^</t>
  </si>
  <si>
    <t>1반</t>
    <phoneticPr fontId="2" type="noConversion"/>
  </si>
  <si>
    <t>10/30</t>
    <phoneticPr fontId="2" type="noConversion"/>
  </si>
  <si>
    <t>10/31</t>
    <phoneticPr fontId="2" type="noConversion"/>
  </si>
  <si>
    <t>1교시 4-1반/ 대출증+학급문고</t>
    <phoneticPr fontId="9" type="noConversion"/>
  </si>
  <si>
    <t>2교시 4-2반/ 대출증+학급문고</t>
    <phoneticPr fontId="2" type="noConversion"/>
  </si>
  <si>
    <t>3교시 4-3반/ 대출증+학급문고</t>
    <phoneticPr fontId="2" type="noConversion"/>
  </si>
  <si>
    <t>11/1</t>
    <phoneticPr fontId="2" type="noConversion"/>
  </si>
  <si>
    <t>휴무</t>
    <phoneticPr fontId="2" type="noConversion"/>
  </si>
  <si>
    <t>← 일자수정 (3/9일로 되어있음)</t>
    <phoneticPr fontId="2" type="noConversion"/>
  </si>
  <si>
    <t>2교시</t>
  </si>
  <si>
    <t>10/25</t>
    <phoneticPr fontId="2" type="noConversion"/>
  </si>
  <si>
    <t>10/26</t>
    <phoneticPr fontId="2" type="noConversion"/>
  </si>
  <si>
    <t>11/2</t>
    <phoneticPr fontId="2" type="noConversion"/>
  </si>
  <si>
    <t>11/27</t>
    <phoneticPr fontId="2" type="noConversion"/>
  </si>
  <si>
    <t>11/30</t>
    <phoneticPr fontId="2" type="noConversion"/>
  </si>
  <si>
    <t>12/5</t>
    <phoneticPr fontId="2" type="noConversion"/>
  </si>
  <si>
    <t>12/8</t>
    <phoneticPr fontId="2" type="noConversion"/>
  </si>
  <si>
    <t>12/12</t>
    <phoneticPr fontId="2" type="noConversion"/>
  </si>
  <si>
    <t>12/14</t>
    <phoneticPr fontId="2" type="noConversion"/>
  </si>
  <si>
    <t xml:space="preserve">수업(4차) </t>
    <phoneticPr fontId="2" type="noConversion"/>
  </si>
  <si>
    <t>수업(5차)</t>
    <phoneticPr fontId="2" type="noConversion"/>
  </si>
  <si>
    <t>← 일자수정 (8/23일로 되어있음)</t>
    <phoneticPr fontId="2" type="noConversion"/>
  </si>
  <si>
    <t>← 입력 안 되어있음</t>
    <phoneticPr fontId="2" type="noConversion"/>
  </si>
  <si>
    <t>11/23</t>
    <phoneticPr fontId="2" type="noConversion"/>
  </si>
  <si>
    <t>12/7</t>
    <phoneticPr fontId="2" type="noConversion"/>
  </si>
  <si>
    <t>1학년 3반</t>
    <phoneticPr fontId="2" type="noConversion"/>
  </si>
  <si>
    <t>2학년 4반</t>
  </si>
  <si>
    <t>3학년 4반</t>
  </si>
  <si>
    <t>4학년 4반</t>
  </si>
  <si>
    <t>5학년 4반</t>
  </si>
  <si>
    <t>5학년 5반</t>
  </si>
  <si>
    <t>5학년 6반</t>
  </si>
  <si>
    <t>6학년 4반</t>
  </si>
  <si>
    <t>6학년 5반</t>
  </si>
  <si>
    <t>6학년 6반</t>
  </si>
  <si>
    <t>3/22 2교시</t>
  </si>
  <si>
    <t>3/22 3교시</t>
  </si>
  <si>
    <t>4/22</t>
    <phoneticPr fontId="2" type="noConversion"/>
  </si>
  <si>
    <t>4/23</t>
    <phoneticPr fontId="2" type="noConversion"/>
  </si>
  <si>
    <t>4/29</t>
    <phoneticPr fontId="2" type="noConversion"/>
  </si>
  <si>
    <t>4/30</t>
    <phoneticPr fontId="2" type="noConversion"/>
  </si>
  <si>
    <t>5/10</t>
    <phoneticPr fontId="2" type="noConversion"/>
  </si>
  <si>
    <t>5/13</t>
    <phoneticPr fontId="2" type="noConversion"/>
  </si>
  <si>
    <t>예정</t>
    <phoneticPr fontId="2" type="noConversion"/>
  </si>
  <si>
    <t>6/03</t>
    <phoneticPr fontId="2" type="noConversion"/>
  </si>
  <si>
    <t>6/04</t>
  </si>
  <si>
    <t>6/07</t>
    <phoneticPr fontId="2" type="noConversion"/>
  </si>
  <si>
    <t>6/10</t>
    <phoneticPr fontId="2" type="noConversion"/>
  </si>
  <si>
    <t>6/11</t>
  </si>
  <si>
    <t>6/12</t>
  </si>
  <si>
    <t>6/13</t>
  </si>
  <si>
    <t>6/14</t>
  </si>
  <si>
    <t>6/17</t>
    <phoneticPr fontId="2" type="noConversion"/>
  </si>
  <si>
    <t>6/18</t>
  </si>
  <si>
    <t>6/19</t>
  </si>
  <si>
    <t>6/20</t>
  </si>
  <si>
    <t>6/24</t>
    <phoneticPr fontId="2" type="noConversion"/>
  </si>
  <si>
    <t>6/25</t>
    <phoneticPr fontId="2" type="noConversion"/>
  </si>
  <si>
    <t>6/26</t>
    <phoneticPr fontId="2" type="noConversion"/>
  </si>
  <si>
    <t>회신: 가능 왔음</t>
    <phoneticPr fontId="2" type="noConversion"/>
  </si>
  <si>
    <t>5/5반과 바꿈</t>
    <phoneticPr fontId="2" type="noConversion"/>
  </si>
  <si>
    <t>5/1반과 바꿈</t>
    <phoneticPr fontId="2" type="noConversion"/>
  </si>
  <si>
    <t>재량휴업 ㅠㅠ</t>
    <phoneticPr fontId="2" type="noConversion"/>
  </si>
  <si>
    <t>6-6반 옮겨옴</t>
    <phoneticPr fontId="2" type="noConversion"/>
  </si>
  <si>
    <t>6/27로 이동</t>
    <phoneticPr fontId="2" type="noConversion"/>
  </si>
  <si>
    <t>비었음</t>
    <phoneticPr fontId="2" type="noConversion"/>
  </si>
  <si>
    <t>4-3반 옮겨옴</t>
    <phoneticPr fontId="2" type="noConversion"/>
  </si>
  <si>
    <t>6/05</t>
    <phoneticPr fontId="2" type="noConversion"/>
  </si>
  <si>
    <t>회신: 불가능 왔음</t>
    <phoneticPr fontId="2" type="noConversion"/>
  </si>
  <si>
    <t>7/01</t>
    <phoneticPr fontId="2" type="noConversion"/>
  </si>
  <si>
    <t>4-4반 옮겨옴</t>
  </si>
  <si>
    <t>4학년 구강검진</t>
    <phoneticPr fontId="2" type="noConversion"/>
  </si>
  <si>
    <t>6/14</t>
    <phoneticPr fontId="2" type="noConversion"/>
  </si>
  <si>
    <t>6/27</t>
    <phoneticPr fontId="2" type="noConversion"/>
  </si>
  <si>
    <t>6/28</t>
    <phoneticPr fontId="2" type="noConversion"/>
  </si>
  <si>
    <t>7/02</t>
    <phoneticPr fontId="2" type="noConversion"/>
  </si>
  <si>
    <t>7/03</t>
    <phoneticPr fontId="2" type="noConversion"/>
  </si>
  <si>
    <t>7/04</t>
    <phoneticPr fontId="2" type="noConversion"/>
  </si>
  <si>
    <t>7/05</t>
    <phoneticPr fontId="2" type="noConversion"/>
  </si>
  <si>
    <t>7/08</t>
    <phoneticPr fontId="2" type="noConversion"/>
  </si>
  <si>
    <t>7/09</t>
    <phoneticPr fontId="2" type="noConversion"/>
  </si>
  <si>
    <t>7/10</t>
    <phoneticPr fontId="2" type="noConversion"/>
  </si>
  <si>
    <t>7/11</t>
    <phoneticPr fontId="2" type="noConversion"/>
  </si>
  <si>
    <t>7/12</t>
    <phoneticPr fontId="2" type="noConversion"/>
  </si>
  <si>
    <t>6/3</t>
    <phoneticPr fontId="2" type="noConversion"/>
  </si>
  <si>
    <t>6/4</t>
    <phoneticPr fontId="2" type="noConversion"/>
  </si>
  <si>
    <t>6/10</t>
    <phoneticPr fontId="2" type="noConversion"/>
  </si>
  <si>
    <t>6/11</t>
    <phoneticPr fontId="2" type="noConversion"/>
  </si>
  <si>
    <t>6/12</t>
    <phoneticPr fontId="2" type="noConversion"/>
  </si>
  <si>
    <t>6/13</t>
    <phoneticPr fontId="2" type="noConversion"/>
  </si>
  <si>
    <t>6/14</t>
    <phoneticPr fontId="2" type="noConversion"/>
  </si>
  <si>
    <t>6/17</t>
    <phoneticPr fontId="2" type="noConversion"/>
  </si>
  <si>
    <t>6/21</t>
    <phoneticPr fontId="2" type="noConversion"/>
  </si>
  <si>
    <t>6/24</t>
    <phoneticPr fontId="2" type="noConversion"/>
  </si>
  <si>
    <t>6/25</t>
    <phoneticPr fontId="2" type="noConversion"/>
  </si>
  <si>
    <t>6/27</t>
    <phoneticPr fontId="2" type="noConversion"/>
  </si>
  <si>
    <t>7/1</t>
    <phoneticPr fontId="2" type="noConversion"/>
  </si>
  <si>
    <t>7/2</t>
    <phoneticPr fontId="2" type="noConversion"/>
  </si>
  <si>
    <t>7/3</t>
    <phoneticPr fontId="2" type="noConversion"/>
  </si>
  <si>
    <t>7/5</t>
    <phoneticPr fontId="2" type="noConversion"/>
  </si>
  <si>
    <t>5/9</t>
    <phoneticPr fontId="2" type="noConversion"/>
  </si>
  <si>
    <t>5/8</t>
    <phoneticPr fontId="2" type="noConversion"/>
  </si>
  <si>
    <t xml:space="preserve">  ** 학교도서관 (1학기) 수업일정 **  </t>
    <phoneticPr fontId="2" type="noConversion"/>
  </si>
  <si>
    <t>시간</t>
    <phoneticPr fontId="2" type="noConversion"/>
  </si>
  <si>
    <t>← 1건 입력 안 됨</t>
    <phoneticPr fontId="2" type="noConversion"/>
  </si>
  <si>
    <t>← 2건 입력 안 됨</t>
    <phoneticPr fontId="2" type="noConversion"/>
  </si>
  <si>
    <t>이용교육(2교시, 1-1반)</t>
  </si>
  <si>
    <t>이용교육(3교시, 1-2반)</t>
  </si>
  <si>
    <t>독서수업(1+2교시, 6-1반) 확정</t>
  </si>
  <si>
    <t>독서수업(1+2교시, 6-3반) 확정</t>
  </si>
  <si>
    <t>독서수업(1+2교시, 6-5반) 확정</t>
  </si>
  <si>
    <t>독서수업(1+2교시, 6-2반) 확정</t>
  </si>
  <si>
    <t>독서수업(1+2교시, 6-6반) 확정</t>
  </si>
  <si>
    <t>독서수업(1+2교시, 6-4반) 확정</t>
  </si>
  <si>
    <t>독서수업(2교시, 2-1반) 확정</t>
  </si>
  <si>
    <t>독서수업(2교시, 2-2반) 확정</t>
  </si>
  <si>
    <t>독서수업(2교시, 1-1반) 확정</t>
  </si>
  <si>
    <t>독서수업(3교시, 1-2반) 확정</t>
  </si>
  <si>
    <t>독서수업(2교시, 3-1반) 확정</t>
  </si>
  <si>
    <t>독서수업(★3교시, 3-2반) 확정</t>
  </si>
  <si>
    <t>독서수업(2교시, 3-3반) 확정</t>
  </si>
  <si>
    <t>독서수업(2교시, 3-4반) 확정</t>
  </si>
  <si>
    <t>동료장학/2-3반 2교시 확정</t>
  </si>
  <si>
    <t>독서수업(2교시, 4-1반) 확정</t>
  </si>
  <si>
    <t>독서수업(★3교시, 4-4반) 확정</t>
  </si>
  <si>
    <t>독서수업(2교시, 4-3반) 확정</t>
  </si>
  <si>
    <t>독서수업(★3교시, 4-2반) 확정</t>
  </si>
  <si>
    <t>독서수업(1+2교시, 5-2반) 확정</t>
  </si>
  <si>
    <t>독서수업(1+2교시, 5-4반) 확정</t>
  </si>
  <si>
    <t>독서수업(1+2교시, 5-1반) 확정</t>
  </si>
  <si>
    <t>독서수업(1+2교시, 5-3반) 확정</t>
  </si>
  <si>
    <t>1교시 읽기수업오심?/4-3반</t>
  </si>
  <si>
    <t>1교시 읽기수업오심?/3-4반</t>
  </si>
  <si>
    <t>1교시 읽기수업오심 / 2-2반</t>
  </si>
  <si>
    <t>5교시 읽기수업오심 / 2-2반</t>
  </si>
  <si>
    <t>1교시 대출수업오심?/4-4반</t>
  </si>
  <si>
    <t>1교시 단체대출읽기왔다감/3-1반</t>
  </si>
  <si>
    <t>1교시 단체대출+반납왔다감/2-1반</t>
  </si>
  <si>
    <t>2교시/2-2반 빅북수업하고 가심</t>
  </si>
  <si>
    <t>1교시/학습도움반 - 읽기 수업왔음</t>
  </si>
  <si>
    <t>5교시 단체대출+반납왔다감/2-1반</t>
  </si>
  <si>
    <t>1교시 - 학급대출왔음/3-4반 2-3반</t>
  </si>
  <si>
    <t>4교시 읽기수업오심 / 2-2반</t>
  </si>
  <si>
    <t>나도작가 (3+4교시, 4-1) ①</t>
  </si>
  <si>
    <t>나도작가 (3+4교시, 4-1) ②</t>
  </si>
  <si>
    <t>나도작가 (3+4교시, 4-1) ③</t>
  </si>
  <si>
    <t>나도작가 (3+4교시, 4-1) ④</t>
  </si>
  <si>
    <t>나도작가 (3+4교시, 4-1) ⑤+1?</t>
  </si>
  <si>
    <t>1+2교시</t>
  </si>
  <si>
    <t>1+2교시</t>
    <phoneticPr fontId="2" type="noConversion"/>
  </si>
  <si>
    <t>3교시로 수정요망^^</t>
    <phoneticPr fontId="2" type="noConversion"/>
  </si>
  <si>
    <t>입력 모두 완료</t>
    <phoneticPr fontId="2" type="noConversion"/>
  </si>
  <si>
    <t>모두 입력 안됨</t>
    <phoneticPr fontId="2" type="noConversion"/>
  </si>
  <si>
    <t>총 시간</t>
    <phoneticPr fontId="2" type="noConversion"/>
  </si>
  <si>
    <t>전체학년</t>
    <phoneticPr fontId="2" type="noConversion"/>
  </si>
  <si>
    <t>1학년 추가</t>
    <phoneticPr fontId="2" type="noConversion"/>
  </si>
  <si>
    <t>5+6학년 추가</t>
    <phoneticPr fontId="2" type="noConversion"/>
  </si>
  <si>
    <t>1학기</t>
    <phoneticPr fontId="2" type="noConversion"/>
  </si>
  <si>
    <t>7/7 아침시간 현재</t>
    <phoneticPr fontId="2" type="noConversion"/>
  </si>
  <si>
    <t>아직 수업안함</t>
    <phoneticPr fontId="2" type="noConversion"/>
  </si>
  <si>
    <t>3반</t>
    <phoneticPr fontId="2" type="noConversion"/>
  </si>
  <si>
    <t>4반</t>
    <phoneticPr fontId="2" type="noConversion"/>
  </si>
  <si>
    <t>6반</t>
  </si>
  <si>
    <t>4반</t>
    <phoneticPr fontId="2" type="noConversion"/>
  </si>
  <si>
    <t>5반</t>
    <phoneticPr fontId="2" type="noConversion"/>
  </si>
  <si>
    <t>8/25</t>
    <phoneticPr fontId="2" type="noConversion"/>
  </si>
  <si>
    <t>9/16</t>
    <phoneticPr fontId="2" type="noConversion"/>
  </si>
  <si>
    <t>9/19</t>
    <phoneticPr fontId="2" type="noConversion"/>
  </si>
  <si>
    <t>9/24</t>
    <phoneticPr fontId="2" type="noConversion"/>
  </si>
  <si>
    <t>9/29</t>
    <phoneticPr fontId="2" type="noConversion"/>
  </si>
  <si>
    <t>10/02</t>
    <phoneticPr fontId="2" type="noConversion"/>
  </si>
  <si>
    <t>10/13</t>
    <phoneticPr fontId="2" type="noConversion"/>
  </si>
  <si>
    <t>10/14</t>
    <phoneticPr fontId="2" type="noConversion"/>
  </si>
  <si>
    <t>11/3</t>
    <phoneticPr fontId="2" type="noConversion"/>
  </si>
  <si>
    <t>11/12</t>
    <phoneticPr fontId="2" type="noConversion"/>
  </si>
  <si>
    <t>11/18</t>
    <phoneticPr fontId="2" type="noConversion"/>
  </si>
  <si>
    <t>11/20</t>
    <phoneticPr fontId="2" type="noConversion"/>
  </si>
  <si>
    <t>12/02</t>
    <phoneticPr fontId="2" type="noConversion"/>
  </si>
  <si>
    <t>11/24</t>
    <phoneticPr fontId="2" type="noConversion"/>
  </si>
  <si>
    <t>11/25</t>
    <phoneticPr fontId="2" type="noConversion"/>
  </si>
  <si>
    <t>12/03</t>
    <phoneticPr fontId="2" type="noConversion"/>
  </si>
  <si>
    <t>12/09</t>
    <phoneticPr fontId="2" type="noConversion"/>
  </si>
  <si>
    <t>12/10</t>
    <phoneticPr fontId="2" type="noConversion"/>
  </si>
  <si>
    <t>12/15</t>
    <phoneticPr fontId="2" type="noConversion"/>
  </si>
  <si>
    <t>12/17</t>
    <phoneticPr fontId="2" type="noConversion"/>
  </si>
  <si>
    <t>12/19</t>
    <phoneticPr fontId="2" type="noConversion"/>
  </si>
  <si>
    <t>← 아직 수업안함</t>
    <phoneticPr fontId="2" type="noConversion"/>
  </si>
  <si>
    <t>← 수업입력 안되었음</t>
    <phoneticPr fontId="2" type="noConversion"/>
  </si>
  <si>
    <t xml:space="preserve">수업 (2학기) </t>
    <phoneticPr fontId="2" type="noConversion"/>
  </si>
  <si>
    <t>2학년추가</t>
    <phoneticPr fontId="2" type="noConversion"/>
  </si>
  <si>
    <t>차시 = 1+2학기 총차시</t>
    <phoneticPr fontId="2" type="noConversion"/>
  </si>
  <si>
    <t>4/13</t>
    <phoneticPr fontId="2" type="noConversion"/>
  </si>
  <si>
    <t>4/15</t>
    <phoneticPr fontId="2" type="noConversion"/>
  </si>
  <si>
    <t>4/16</t>
    <phoneticPr fontId="2" type="noConversion"/>
  </si>
  <si>
    <t>4/8</t>
    <phoneticPr fontId="2" type="noConversion"/>
  </si>
  <si>
    <t>4/9</t>
    <phoneticPr fontId="2" type="noConversion"/>
  </si>
  <si>
    <t>5/14</t>
    <phoneticPr fontId="2" type="noConversion"/>
  </si>
  <si>
    <t>5/15</t>
    <phoneticPr fontId="2" type="noConversion"/>
  </si>
  <si>
    <t>5/28</t>
    <phoneticPr fontId="2" type="noConversion"/>
  </si>
  <si>
    <t>5/29</t>
    <phoneticPr fontId="2" type="noConversion"/>
  </si>
  <si>
    <t>6/16</t>
    <phoneticPr fontId="2" type="noConversion"/>
  </si>
  <si>
    <t>6/18</t>
    <phoneticPr fontId="2" type="noConversion"/>
  </si>
  <si>
    <t>6/23</t>
    <phoneticPr fontId="2" type="noConversion"/>
  </si>
  <si>
    <t>← 1건 입력 안 됨</t>
  </si>
  <si>
    <t>3/26</t>
    <phoneticPr fontId="2" type="noConversion"/>
  </si>
  <si>
    <t>(★5/21 1+2교시) 수업안했음</t>
    <phoneticPr fontId="2" type="noConversion"/>
  </si>
  <si>
    <t>6학년 2반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</si>
</sst>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_ "/>
    <numFmt numFmtId="177" formatCode="m&quot;/&quot;d;@"/>
    <numFmt numFmtId="178" formatCode="m&quot;/&quot;dd;@"/>
  </numFmts>
  <fonts count="26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4"/>
      <name val="돋움"/>
      <family val="3"/>
      <charset val="129"/>
    </font>
    <font>
      <b/>
      <sz val="14"/>
      <name val="굴림체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color rgb="FFFF0000"/>
      <name val="굴림체"/>
      <family val="3"/>
      <charset val="129"/>
    </font>
    <font>
      <b/>
      <sz val="10"/>
      <name val="돋움"/>
      <family val="3"/>
      <charset val="129"/>
    </font>
    <font>
      <b/>
      <u/>
      <sz val="11"/>
      <color theme="1"/>
      <name val="맑은 고딕"/>
      <family val="3"/>
      <charset val="129"/>
      <scheme val="minor"/>
    </font>
    <font>
      <strike/>
      <sz val="11"/>
      <color theme="1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trike/>
      <sz val="11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굴림"/>
      <family val="3"/>
      <charset val="129"/>
    </font>
    <font>
      <sz val="12"/>
      <color rgb="FF000080"/>
      <name val="굴림"/>
      <family val="3"/>
      <charset val="129"/>
    </font>
    <font>
      <b/>
      <sz val="11"/>
      <color rgb="FF0070C0"/>
      <name val="굴림"/>
      <family val="3"/>
      <charset val="129"/>
    </font>
    <font>
      <b/>
      <strike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trike/>
      <sz val="11"/>
      <color rgb="FFFF0000"/>
      <name val="맑은 고딕"/>
      <family val="3"/>
      <charset val="129"/>
      <scheme val="minor"/>
    </font>
    <font>
      <b/>
      <u/>
      <sz val="12"/>
      <color theme="1"/>
      <name val="맑은 고딕"/>
      <family val="3"/>
      <charset val="129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7DE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3F6F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0EA36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5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/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rgb="FF000000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</cellStyleXfs>
  <cellXfs count="68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quotePrefix="1" applyFont="1" applyFill="1" applyBorder="1" applyAlignment="1">
      <alignment horizontal="center" vertical="center"/>
    </xf>
    <xf numFmtId="0" fontId="1" fillId="3" borderId="3" xfId="0" quotePrefix="1" applyFont="1" applyFill="1" applyBorder="1" applyAlignment="1">
      <alignment horizontal="center" vertical="center"/>
    </xf>
    <xf numFmtId="0" fontId="1" fillId="3" borderId="4" xfId="0" quotePrefix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14" xfId="0" quotePrefix="1" applyFill="1" applyBorder="1" applyAlignment="1">
      <alignment horizontal="center" vertical="center"/>
    </xf>
    <xf numFmtId="0" fontId="0" fillId="7" borderId="17" xfId="0" quotePrefix="1" applyFill="1" applyBorder="1" applyAlignment="1">
      <alignment horizontal="center" vertical="center"/>
    </xf>
    <xf numFmtId="0" fontId="0" fillId="7" borderId="11" xfId="0" quotePrefix="1" applyFill="1" applyBorder="1" applyAlignment="1">
      <alignment horizontal="center" vertical="center"/>
    </xf>
    <xf numFmtId="0" fontId="0" fillId="7" borderId="18" xfId="0" quotePrefix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5" fillId="8" borderId="19" xfId="1" quotePrefix="1" applyFont="1" applyFill="1" applyBorder="1">
      <alignment vertical="center"/>
    </xf>
    <xf numFmtId="41" fontId="0" fillId="8" borderId="20" xfId="1" quotePrefix="1" applyFont="1" applyFill="1" applyBorder="1">
      <alignment vertical="center"/>
    </xf>
    <xf numFmtId="41" fontId="0" fillId="8" borderId="21" xfId="1" quotePrefix="1" applyFont="1" applyFill="1" applyBorder="1" applyAlignment="1">
      <alignment vertical="center"/>
    </xf>
    <xf numFmtId="41" fontId="0" fillId="8" borderId="22" xfId="1" quotePrefix="1" applyFont="1" applyFill="1" applyBorder="1" applyAlignment="1">
      <alignment vertical="center"/>
    </xf>
    <xf numFmtId="41" fontId="1" fillId="8" borderId="16" xfId="1" applyFont="1" applyFill="1" applyBorder="1" applyAlignment="1">
      <alignment horizontal="center" vertical="center"/>
    </xf>
    <xf numFmtId="41" fontId="4" fillId="8" borderId="15" xfId="1" quotePrefix="1" applyFont="1" applyFill="1" applyBorder="1">
      <alignment vertical="center"/>
    </xf>
    <xf numFmtId="41" fontId="0" fillId="8" borderId="23" xfId="1" quotePrefix="1" applyFont="1" applyFill="1" applyBorder="1">
      <alignment vertical="center"/>
    </xf>
    <xf numFmtId="41" fontId="0" fillId="8" borderId="24" xfId="1" quotePrefix="1" applyFont="1" applyFill="1" applyBorder="1" applyAlignment="1">
      <alignment vertical="center"/>
    </xf>
    <xf numFmtId="41" fontId="0" fillId="8" borderId="25" xfId="1" quotePrefix="1" applyFont="1" applyFill="1" applyBorder="1" applyAlignment="1">
      <alignment vertical="center"/>
    </xf>
    <xf numFmtId="41" fontId="1" fillId="8" borderId="13" xfId="1" applyFont="1" applyFill="1" applyBorder="1" applyAlignment="1">
      <alignment horizontal="center" vertical="center"/>
    </xf>
    <xf numFmtId="41" fontId="0" fillId="8" borderId="26" xfId="1" quotePrefix="1" applyFont="1" applyFill="1" applyBorder="1">
      <alignment vertical="center"/>
    </xf>
    <xf numFmtId="41" fontId="0" fillId="8" borderId="27" xfId="1" quotePrefix="1" applyFont="1" applyFill="1" applyBorder="1">
      <alignment vertical="center"/>
    </xf>
    <xf numFmtId="41" fontId="0" fillId="8" borderId="28" xfId="1" quotePrefix="1" applyFont="1" applyFill="1" applyBorder="1" applyAlignment="1">
      <alignment vertical="center"/>
    </xf>
    <xf numFmtId="41" fontId="1" fillId="8" borderId="29" xfId="1" applyFont="1" applyFill="1" applyBorder="1" applyAlignment="1">
      <alignment horizontal="center" vertical="center"/>
    </xf>
    <xf numFmtId="41" fontId="4" fillId="9" borderId="15" xfId="1" quotePrefix="1" applyFont="1" applyFill="1" applyBorder="1">
      <alignment vertical="center"/>
    </xf>
    <xf numFmtId="41" fontId="4" fillId="9" borderId="23" xfId="1" quotePrefix="1" applyFont="1" applyFill="1" applyBorder="1">
      <alignment vertical="center"/>
    </xf>
    <xf numFmtId="41" fontId="0" fillId="9" borderId="21" xfId="1" quotePrefix="1" applyFont="1" applyFill="1" applyBorder="1" applyAlignment="1">
      <alignment vertical="center"/>
    </xf>
    <xf numFmtId="41" fontId="0" fillId="9" borderId="22" xfId="1" quotePrefix="1" applyFont="1" applyFill="1" applyBorder="1" applyAlignment="1">
      <alignment vertical="center"/>
    </xf>
    <xf numFmtId="41" fontId="1" fillId="9" borderId="13" xfId="1" applyFont="1" applyFill="1" applyBorder="1" applyAlignment="1">
      <alignment horizontal="center" vertical="center"/>
    </xf>
    <xf numFmtId="41" fontId="0" fillId="9" borderId="15" xfId="1" quotePrefix="1" applyFont="1" applyFill="1" applyBorder="1">
      <alignment vertical="center"/>
    </xf>
    <xf numFmtId="41" fontId="0" fillId="9" borderId="23" xfId="1" quotePrefix="1" applyFont="1" applyFill="1" applyBorder="1">
      <alignment vertical="center"/>
    </xf>
    <xf numFmtId="41" fontId="0" fillId="9" borderId="24" xfId="1" quotePrefix="1" applyFont="1" applyFill="1" applyBorder="1" applyAlignment="1">
      <alignment vertical="center"/>
    </xf>
    <xf numFmtId="41" fontId="0" fillId="9" borderId="25" xfId="1" quotePrefix="1" applyFont="1" applyFill="1" applyBorder="1" applyAlignment="1">
      <alignment vertical="center"/>
    </xf>
    <xf numFmtId="41" fontId="0" fillId="9" borderId="30" xfId="1" quotePrefix="1" applyFont="1" applyFill="1" applyBorder="1" applyAlignment="1">
      <alignment vertical="center"/>
    </xf>
    <xf numFmtId="41" fontId="0" fillId="9" borderId="31" xfId="1" quotePrefix="1" applyFont="1" applyFill="1" applyBorder="1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41" fontId="0" fillId="10" borderId="19" xfId="1" quotePrefix="1" applyFont="1" applyFill="1" applyBorder="1">
      <alignment vertical="center"/>
    </xf>
    <xf numFmtId="41" fontId="4" fillId="10" borderId="20" xfId="1" quotePrefix="1" applyFont="1" applyFill="1" applyBorder="1">
      <alignment vertical="center"/>
    </xf>
    <xf numFmtId="41" fontId="0" fillId="10" borderId="21" xfId="1" quotePrefix="1" applyFont="1" applyFill="1" applyBorder="1" applyAlignment="1">
      <alignment vertical="center"/>
    </xf>
    <xf numFmtId="41" fontId="0" fillId="10" borderId="22" xfId="1" quotePrefix="1" applyFont="1" applyFill="1" applyBorder="1" applyAlignment="1">
      <alignment vertical="center"/>
    </xf>
    <xf numFmtId="41" fontId="1" fillId="10" borderId="16" xfId="1" applyFont="1" applyFill="1" applyBorder="1" applyAlignment="1">
      <alignment horizontal="center" vertical="center"/>
    </xf>
    <xf numFmtId="0" fontId="6" fillId="0" borderId="0" xfId="0" applyFont="1" applyAlignment="1"/>
    <xf numFmtId="176" fontId="7" fillId="11" borderId="5" xfId="0" applyNumberFormat="1" applyFont="1" applyFill="1" applyBorder="1" applyAlignment="1" applyProtection="1">
      <alignment horizontal="center" vertical="center" wrapText="1"/>
      <protection locked="0"/>
    </xf>
    <xf numFmtId="176" fontId="7" fillId="11" borderId="5" xfId="0" quotePrefix="1" applyNumberFormat="1" applyFont="1" applyFill="1" applyBorder="1" applyAlignment="1" applyProtection="1">
      <alignment horizontal="center" vertical="center" wrapText="1"/>
      <protection locked="0"/>
    </xf>
    <xf numFmtId="176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5" xfId="0" quotePrefix="1" applyNumberFormat="1" applyFont="1" applyFill="1" applyBorder="1" applyAlignment="1" applyProtection="1">
      <alignment horizontal="center" vertical="center" wrapText="1"/>
      <protection locked="0"/>
    </xf>
    <xf numFmtId="41" fontId="0" fillId="10" borderId="15" xfId="1" quotePrefix="1" applyFont="1" applyFill="1" applyBorder="1">
      <alignment vertical="center"/>
    </xf>
    <xf numFmtId="41" fontId="0" fillId="10" borderId="23" xfId="1" quotePrefix="1" applyFont="1" applyFill="1" applyBorder="1">
      <alignment vertical="center"/>
    </xf>
    <xf numFmtId="41" fontId="0" fillId="10" borderId="24" xfId="1" quotePrefix="1" applyFont="1" applyFill="1" applyBorder="1" applyAlignment="1">
      <alignment vertical="center"/>
    </xf>
    <xf numFmtId="41" fontId="0" fillId="10" borderId="25" xfId="1" quotePrefix="1" applyFont="1" applyFill="1" applyBorder="1" applyAlignment="1">
      <alignment vertical="center"/>
    </xf>
    <xf numFmtId="41" fontId="1" fillId="10" borderId="13" xfId="1" applyFont="1" applyFill="1" applyBorder="1" applyAlignment="1">
      <alignment horizontal="center" vertical="center"/>
    </xf>
    <xf numFmtId="41" fontId="0" fillId="10" borderId="26" xfId="1" quotePrefix="1" applyFont="1" applyFill="1" applyBorder="1">
      <alignment vertical="center"/>
    </xf>
    <xf numFmtId="41" fontId="0" fillId="10" borderId="27" xfId="1" quotePrefix="1" applyFont="1" applyFill="1" applyBorder="1">
      <alignment vertical="center"/>
    </xf>
    <xf numFmtId="41" fontId="0" fillId="10" borderId="30" xfId="1" quotePrefix="1" applyFont="1" applyFill="1" applyBorder="1" applyAlignment="1">
      <alignment vertical="center"/>
    </xf>
    <xf numFmtId="41" fontId="0" fillId="10" borderId="31" xfId="1" quotePrefix="1" applyFont="1" applyFill="1" applyBorder="1" applyAlignment="1">
      <alignment vertical="center"/>
    </xf>
    <xf numFmtId="41" fontId="1" fillId="10" borderId="29" xfId="1" applyFont="1" applyFill="1" applyBorder="1" applyAlignment="1">
      <alignment horizontal="center" vertical="center"/>
    </xf>
    <xf numFmtId="41" fontId="0" fillId="12" borderId="15" xfId="1" quotePrefix="1" applyFont="1" applyFill="1" applyBorder="1">
      <alignment vertical="center"/>
    </xf>
    <xf numFmtId="41" fontId="0" fillId="12" borderId="23" xfId="1" quotePrefix="1" applyFont="1" applyFill="1" applyBorder="1">
      <alignment vertical="center"/>
    </xf>
    <xf numFmtId="41" fontId="0" fillId="12" borderId="32" xfId="1" applyFont="1" applyFill="1" applyBorder="1" applyAlignment="1">
      <alignment vertical="center"/>
    </xf>
    <xf numFmtId="41" fontId="0" fillId="12" borderId="33" xfId="1" applyFont="1" applyFill="1" applyBorder="1" applyAlignment="1">
      <alignment vertical="center"/>
    </xf>
    <xf numFmtId="41" fontId="1" fillId="12" borderId="13" xfId="1" applyFont="1" applyFill="1" applyBorder="1" applyAlignment="1">
      <alignment horizontal="center" vertical="center"/>
    </xf>
    <xf numFmtId="176" fontId="7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41" fontId="4" fillId="12" borderId="15" xfId="1" quotePrefix="1" applyFont="1" applyFill="1" applyBorder="1">
      <alignment vertical="center"/>
    </xf>
    <xf numFmtId="41" fontId="4" fillId="12" borderId="23" xfId="1" quotePrefix="1" applyFont="1" applyFill="1" applyBorder="1">
      <alignment vertical="center"/>
    </xf>
    <xf numFmtId="41" fontId="0" fillId="12" borderId="24" xfId="1" applyFont="1" applyFill="1" applyBorder="1" applyAlignment="1">
      <alignment vertical="center"/>
    </xf>
    <xf numFmtId="41" fontId="0" fillId="12" borderId="25" xfId="1" applyFont="1" applyFill="1" applyBorder="1" applyAlignment="1">
      <alignment vertical="center"/>
    </xf>
    <xf numFmtId="41" fontId="0" fillId="12" borderId="12" xfId="1" quotePrefix="1" applyFont="1" applyFill="1" applyBorder="1">
      <alignment vertical="center"/>
    </xf>
    <xf numFmtId="41" fontId="0" fillId="12" borderId="34" xfId="1" quotePrefix="1" applyFont="1" applyFill="1" applyBorder="1">
      <alignment vertical="center"/>
    </xf>
    <xf numFmtId="41" fontId="0" fillId="12" borderId="35" xfId="1" applyFont="1" applyFill="1" applyBorder="1" applyAlignment="1">
      <alignment vertical="center"/>
    </xf>
    <xf numFmtId="41" fontId="0" fillId="12" borderId="28" xfId="1" quotePrefix="1" applyFont="1" applyFill="1" applyBorder="1" applyAlignment="1">
      <alignment vertical="center"/>
    </xf>
    <xf numFmtId="41" fontId="1" fillId="12" borderId="9" xfId="1" applyFont="1" applyFill="1" applyBorder="1" applyAlignment="1">
      <alignment horizontal="center" vertical="center"/>
    </xf>
    <xf numFmtId="41" fontId="4" fillId="7" borderId="19" xfId="1" quotePrefix="1" applyFont="1" applyFill="1" applyBorder="1">
      <alignment vertical="center"/>
    </xf>
    <xf numFmtId="41" fontId="0" fillId="7" borderId="20" xfId="1" quotePrefix="1" applyFont="1" applyFill="1" applyBorder="1">
      <alignment vertical="center"/>
    </xf>
    <xf numFmtId="41" fontId="5" fillId="7" borderId="21" xfId="1" quotePrefix="1" applyFont="1" applyFill="1" applyBorder="1">
      <alignment vertical="center"/>
    </xf>
    <xf numFmtId="41" fontId="0" fillId="7" borderId="22" xfId="1" quotePrefix="1" applyFont="1" applyFill="1" applyBorder="1" applyAlignment="1">
      <alignment vertical="center"/>
    </xf>
    <xf numFmtId="41" fontId="1" fillId="7" borderId="16" xfId="1" applyFont="1" applyFill="1" applyBorder="1" applyAlignment="1">
      <alignment horizontal="center" vertical="center"/>
    </xf>
    <xf numFmtId="41" fontId="4" fillId="7" borderId="15" xfId="1" quotePrefix="1" applyFont="1" applyFill="1" applyBorder="1">
      <alignment vertical="center"/>
    </xf>
    <xf numFmtId="41" fontId="5" fillId="7" borderId="23" xfId="1" quotePrefix="1" applyFont="1" applyFill="1" applyBorder="1">
      <alignment vertical="center"/>
    </xf>
    <xf numFmtId="41" fontId="5" fillId="7" borderId="24" xfId="1" quotePrefix="1" applyFont="1" applyFill="1" applyBorder="1">
      <alignment vertical="center"/>
    </xf>
    <xf numFmtId="41" fontId="0" fillId="7" borderId="25" xfId="1" quotePrefix="1" applyFont="1" applyFill="1" applyBorder="1" applyAlignment="1">
      <alignment vertical="center"/>
    </xf>
    <xf numFmtId="41" fontId="1" fillId="7" borderId="13" xfId="1" applyFont="1" applyFill="1" applyBorder="1" applyAlignment="1">
      <alignment horizontal="center" vertical="center"/>
    </xf>
    <xf numFmtId="41" fontId="4" fillId="7" borderId="26" xfId="1" quotePrefix="1" applyFont="1" applyFill="1" applyBorder="1">
      <alignment vertical="center"/>
    </xf>
    <xf numFmtId="41" fontId="4" fillId="7" borderId="27" xfId="1" quotePrefix="1" applyFont="1" applyFill="1" applyBorder="1">
      <alignment vertical="center"/>
    </xf>
    <xf numFmtId="41" fontId="4" fillId="7" borderId="30" xfId="1" quotePrefix="1" applyFont="1" applyFill="1" applyBorder="1">
      <alignment vertical="center"/>
    </xf>
    <xf numFmtId="41" fontId="0" fillId="7" borderId="31" xfId="1" quotePrefix="1" applyFont="1" applyFill="1" applyBorder="1" applyAlignment="1">
      <alignment vertical="center"/>
    </xf>
    <xf numFmtId="41" fontId="1" fillId="7" borderId="29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1" fontId="0" fillId="0" borderId="36" xfId="1" quotePrefix="1" applyFont="1" applyFill="1" applyBorder="1">
      <alignment vertical="center"/>
    </xf>
    <xf numFmtId="41" fontId="0" fillId="2" borderId="37" xfId="1" quotePrefix="1" applyFont="1" applyFill="1" applyBorder="1">
      <alignment vertical="center"/>
    </xf>
    <xf numFmtId="41" fontId="0" fillId="2" borderId="32" xfId="1" quotePrefix="1" applyFont="1" applyFill="1" applyBorder="1">
      <alignment vertical="center"/>
    </xf>
    <xf numFmtId="41" fontId="0" fillId="2" borderId="33" xfId="1" quotePrefix="1" applyFont="1" applyFill="1" applyBorder="1" applyAlignment="1">
      <alignment vertical="center"/>
    </xf>
    <xf numFmtId="41" fontId="1" fillId="2" borderId="38" xfId="1" applyFont="1" applyFill="1" applyBorder="1" applyAlignment="1">
      <alignment horizontal="center" vertical="center"/>
    </xf>
    <xf numFmtId="41" fontId="0" fillId="0" borderId="12" xfId="1" quotePrefix="1" applyFont="1" applyFill="1" applyBorder="1">
      <alignment vertical="center"/>
    </xf>
    <xf numFmtId="41" fontId="0" fillId="2" borderId="34" xfId="1" quotePrefix="1" applyFont="1" applyFill="1" applyBorder="1">
      <alignment vertical="center"/>
    </xf>
    <xf numFmtId="41" fontId="4" fillId="0" borderId="30" xfId="1" quotePrefix="1" applyFont="1" applyFill="1" applyBorder="1">
      <alignment vertical="center"/>
    </xf>
    <xf numFmtId="41" fontId="0" fillId="2" borderId="31" xfId="1" quotePrefix="1" applyFont="1" applyFill="1" applyBorder="1" applyAlignment="1">
      <alignment vertical="center"/>
    </xf>
    <xf numFmtId="41" fontId="1" fillId="2" borderId="9" xfId="1" applyFont="1" applyFill="1" applyBorder="1" applyAlignment="1">
      <alignment horizontal="center" vertical="center"/>
    </xf>
    <xf numFmtId="41" fontId="1" fillId="13" borderId="8" xfId="1" applyFont="1" applyFill="1" applyBorder="1">
      <alignment vertical="center"/>
    </xf>
    <xf numFmtId="41" fontId="1" fillId="13" borderId="39" xfId="1" applyFont="1" applyFill="1" applyBorder="1">
      <alignment vertical="center"/>
    </xf>
    <xf numFmtId="41" fontId="1" fillId="13" borderId="5" xfId="1" applyFont="1" applyFill="1" applyBorder="1" applyAlignment="1">
      <alignment horizontal="center" vertical="center"/>
    </xf>
    <xf numFmtId="176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41" fontId="0" fillId="8" borderId="19" xfId="1" applyFont="1" applyFill="1" applyBorder="1">
      <alignment vertical="center"/>
    </xf>
    <xf numFmtId="41" fontId="0" fillId="8" borderId="18" xfId="1" applyFont="1" applyFill="1" applyBorder="1">
      <alignment vertical="center"/>
    </xf>
    <xf numFmtId="41" fontId="0" fillId="8" borderId="18" xfId="1" quotePrefix="1" applyFont="1" applyFill="1" applyBorder="1">
      <alignment vertical="center"/>
    </xf>
    <xf numFmtId="41" fontId="0" fillId="8" borderId="15" xfId="1" applyFont="1" applyFill="1" applyBorder="1">
      <alignment vertical="center"/>
    </xf>
    <xf numFmtId="41" fontId="0" fillId="8" borderId="43" xfId="1" quotePrefix="1" applyFont="1" applyFill="1" applyBorder="1">
      <alignment vertical="center"/>
    </xf>
    <xf numFmtId="41" fontId="0" fillId="0" borderId="43" xfId="1" quotePrefix="1" applyFont="1" applyFill="1" applyBorder="1">
      <alignment vertical="center"/>
    </xf>
    <xf numFmtId="41" fontId="0" fillId="8" borderId="26" xfId="1" applyFont="1" applyFill="1" applyBorder="1">
      <alignment vertical="center"/>
    </xf>
    <xf numFmtId="41" fontId="0" fillId="8" borderId="44" xfId="1" quotePrefix="1" applyFont="1" applyFill="1" applyBorder="1">
      <alignment vertical="center"/>
    </xf>
    <xf numFmtId="0" fontId="0" fillId="0" borderId="0" xfId="0" quotePrefix="1">
      <alignment vertical="center"/>
    </xf>
    <xf numFmtId="41" fontId="0" fillId="9" borderId="15" xfId="1" applyFont="1" applyFill="1" applyBorder="1">
      <alignment vertical="center"/>
    </xf>
    <xf numFmtId="41" fontId="0" fillId="9" borderId="43" xfId="1" applyFont="1" applyFill="1" applyBorder="1">
      <alignment vertical="center"/>
    </xf>
    <xf numFmtId="41" fontId="0" fillId="9" borderId="43" xfId="1" quotePrefix="1" applyFont="1" applyFill="1" applyBorder="1">
      <alignment vertical="center"/>
    </xf>
    <xf numFmtId="41" fontId="13" fillId="9" borderId="23" xfId="1" quotePrefix="1" applyFont="1" applyFill="1" applyBorder="1">
      <alignment vertical="center"/>
    </xf>
    <xf numFmtId="41" fontId="0" fillId="9" borderId="12" xfId="1" applyFont="1" applyFill="1" applyBorder="1">
      <alignment vertical="center"/>
    </xf>
    <xf numFmtId="41" fontId="14" fillId="0" borderId="23" xfId="1" quotePrefix="1" applyFont="1" applyFill="1" applyBorder="1">
      <alignment vertical="center"/>
    </xf>
    <xf numFmtId="41" fontId="0" fillId="10" borderId="18" xfId="1" quotePrefix="1" applyFont="1" applyFill="1" applyBorder="1">
      <alignment vertical="center"/>
    </xf>
    <xf numFmtId="41" fontId="0" fillId="0" borderId="18" xfId="1" quotePrefix="1" applyFont="1" applyFill="1" applyBorder="1">
      <alignment vertical="center"/>
    </xf>
    <xf numFmtId="41" fontId="0" fillId="0" borderId="20" xfId="1" quotePrefix="1" applyFont="1" applyFill="1" applyBorder="1">
      <alignment vertical="center"/>
    </xf>
    <xf numFmtId="41" fontId="0" fillId="10" borderId="19" xfId="1" applyFont="1" applyFill="1" applyBorder="1">
      <alignment vertical="center"/>
    </xf>
    <xf numFmtId="41" fontId="0" fillId="10" borderId="18" xfId="1" applyFont="1" applyFill="1" applyBorder="1">
      <alignment vertical="center"/>
    </xf>
    <xf numFmtId="41" fontId="0" fillId="10" borderId="20" xfId="1" quotePrefix="1" applyFont="1" applyFill="1" applyBorder="1">
      <alignment vertical="center"/>
    </xf>
    <xf numFmtId="41" fontId="0" fillId="0" borderId="23" xfId="1" quotePrefix="1" applyFont="1" applyFill="1" applyBorder="1">
      <alignment vertical="center"/>
    </xf>
    <xf numFmtId="41" fontId="0" fillId="10" borderId="15" xfId="1" applyFont="1" applyFill="1" applyBorder="1">
      <alignment vertical="center"/>
    </xf>
    <xf numFmtId="41" fontId="0" fillId="10" borderId="43" xfId="1" quotePrefix="1" applyFont="1" applyFill="1" applyBorder="1">
      <alignment vertical="center"/>
    </xf>
    <xf numFmtId="41" fontId="0" fillId="10" borderId="44" xfId="1" quotePrefix="1" applyFont="1" applyFill="1" applyBorder="1">
      <alignment vertical="center"/>
    </xf>
    <xf numFmtId="41" fontId="0" fillId="0" borderId="44" xfId="1" quotePrefix="1" applyFont="1" applyFill="1" applyBorder="1">
      <alignment vertical="center"/>
    </xf>
    <xf numFmtId="41" fontId="0" fillId="0" borderId="27" xfId="1" quotePrefix="1" applyFont="1" applyFill="1" applyBorder="1">
      <alignment vertical="center"/>
    </xf>
    <xf numFmtId="41" fontId="0" fillId="10" borderId="26" xfId="1" applyFont="1" applyFill="1" applyBorder="1">
      <alignment vertical="center"/>
    </xf>
    <xf numFmtId="41" fontId="15" fillId="12" borderId="15" xfId="1" quotePrefix="1" applyFont="1" applyFill="1" applyBorder="1">
      <alignment vertical="center"/>
    </xf>
    <xf numFmtId="41" fontId="0" fillId="0" borderId="43" xfId="1" applyFont="1" applyFill="1" applyBorder="1">
      <alignment vertical="center"/>
    </xf>
    <xf numFmtId="41" fontId="0" fillId="12" borderId="15" xfId="1" applyFont="1" applyFill="1" applyBorder="1">
      <alignment vertical="center"/>
    </xf>
    <xf numFmtId="41" fontId="0" fillId="12" borderId="43" xfId="1" quotePrefix="1" applyFont="1" applyFill="1" applyBorder="1">
      <alignment vertical="center"/>
    </xf>
    <xf numFmtId="41" fontId="0" fillId="12" borderId="43" xfId="1" applyFont="1" applyFill="1" applyBorder="1">
      <alignment vertical="center"/>
    </xf>
    <xf numFmtId="41" fontId="13" fillId="12" borderId="12" xfId="1" quotePrefix="1" applyFont="1" applyFill="1" applyBorder="1">
      <alignment vertical="center"/>
    </xf>
    <xf numFmtId="41" fontId="0" fillId="12" borderId="11" xfId="1" quotePrefix="1" applyFont="1" applyFill="1" applyBorder="1">
      <alignment vertical="center"/>
    </xf>
    <xf numFmtId="41" fontId="0" fillId="0" borderId="11" xfId="1" applyFont="1" applyFill="1" applyBorder="1">
      <alignment vertical="center"/>
    </xf>
    <xf numFmtId="41" fontId="0" fillId="12" borderId="12" xfId="1" applyFont="1" applyFill="1" applyBorder="1">
      <alignment vertical="center"/>
    </xf>
    <xf numFmtId="41" fontId="0" fillId="12" borderId="11" xfId="1" applyFont="1" applyFill="1" applyBorder="1">
      <alignment vertical="center"/>
    </xf>
    <xf numFmtId="41" fontId="0" fillId="7" borderId="19" xfId="1" quotePrefix="1" applyFont="1" applyFill="1" applyBorder="1">
      <alignment vertical="center"/>
    </xf>
    <xf numFmtId="41" fontId="0" fillId="7" borderId="18" xfId="1" applyFont="1" applyFill="1" applyBorder="1">
      <alignment vertical="center"/>
    </xf>
    <xf numFmtId="41" fontId="0" fillId="7" borderId="18" xfId="1" quotePrefix="1" applyFont="1" applyFill="1" applyBorder="1">
      <alignment vertical="center"/>
    </xf>
    <xf numFmtId="41" fontId="0" fillId="7" borderId="19" xfId="1" applyFont="1" applyFill="1" applyBorder="1">
      <alignment vertical="center"/>
    </xf>
    <xf numFmtId="41" fontId="0" fillId="7" borderId="15" xfId="1" quotePrefix="1" applyFont="1" applyFill="1" applyBorder="1">
      <alignment vertical="center"/>
    </xf>
    <xf numFmtId="41" fontId="0" fillId="7" borderId="43" xfId="1" quotePrefix="1" applyFont="1" applyFill="1" applyBorder="1">
      <alignment vertical="center"/>
    </xf>
    <xf numFmtId="41" fontId="0" fillId="7" borderId="23" xfId="1" quotePrefix="1" applyFont="1" applyFill="1" applyBorder="1">
      <alignment vertical="center"/>
    </xf>
    <xf numFmtId="0" fontId="0" fillId="0" borderId="0" xfId="0" applyFill="1" applyBorder="1">
      <alignment vertical="center"/>
    </xf>
    <xf numFmtId="41" fontId="0" fillId="7" borderId="15" xfId="1" applyFont="1" applyFill="1" applyBorder="1">
      <alignment vertical="center"/>
    </xf>
    <xf numFmtId="41" fontId="0" fillId="7" borderId="26" xfId="1" quotePrefix="1" applyFont="1" applyFill="1" applyBorder="1">
      <alignment vertical="center"/>
    </xf>
    <xf numFmtId="41" fontId="0" fillId="7" borderId="44" xfId="1" quotePrefix="1" applyFont="1" applyFill="1" applyBorder="1">
      <alignment vertical="center"/>
    </xf>
    <xf numFmtId="41" fontId="0" fillId="7" borderId="27" xfId="1" quotePrefix="1" applyFont="1" applyFill="1" applyBorder="1">
      <alignment vertical="center"/>
    </xf>
    <xf numFmtId="41" fontId="0" fillId="7" borderId="26" xfId="1" applyFont="1" applyFill="1" applyBorder="1">
      <alignment vertical="center"/>
    </xf>
    <xf numFmtId="41" fontId="0" fillId="2" borderId="36" xfId="1" quotePrefix="1" applyFont="1" applyFill="1" applyBorder="1">
      <alignment vertical="center"/>
    </xf>
    <xf numFmtId="41" fontId="0" fillId="2" borderId="45" xfId="1" quotePrefix="1" applyFont="1" applyFill="1" applyBorder="1">
      <alignment vertical="center"/>
    </xf>
    <xf numFmtId="41" fontId="0" fillId="2" borderId="36" xfId="1" applyFont="1" applyFill="1" applyBorder="1">
      <alignment vertical="center"/>
    </xf>
    <xf numFmtId="41" fontId="0" fillId="2" borderId="12" xfId="1" quotePrefix="1" applyFont="1" applyFill="1" applyBorder="1">
      <alignment vertical="center"/>
    </xf>
    <xf numFmtId="41" fontId="0" fillId="2" borderId="11" xfId="1" quotePrefix="1" applyFont="1" applyFill="1" applyBorder="1">
      <alignment vertical="center"/>
    </xf>
    <xf numFmtId="41" fontId="0" fillId="0" borderId="11" xfId="1" quotePrefix="1" applyFont="1" applyFill="1" applyBorder="1">
      <alignment vertical="center"/>
    </xf>
    <xf numFmtId="41" fontId="0" fillId="0" borderId="34" xfId="1" quotePrefix="1" applyFont="1" applyFill="1" applyBorder="1">
      <alignment vertical="center"/>
    </xf>
    <xf numFmtId="41" fontId="0" fillId="2" borderId="0" xfId="1" applyFont="1" applyFill="1" applyBorder="1" applyAlignment="1">
      <alignment horizontal="right" vertical="center"/>
    </xf>
    <xf numFmtId="41" fontId="0" fillId="2" borderId="12" xfId="1" applyFont="1" applyFill="1" applyBorder="1">
      <alignment vertical="center"/>
    </xf>
    <xf numFmtId="41" fontId="1" fillId="13" borderId="7" xfId="1" applyFont="1" applyFill="1" applyBorder="1">
      <alignment vertical="center"/>
    </xf>
    <xf numFmtId="0" fontId="0" fillId="7" borderId="18" xfId="0" applyFill="1" applyBorder="1" applyAlignment="1">
      <alignment horizontal="center" vertical="center"/>
    </xf>
    <xf numFmtId="0" fontId="0" fillId="7" borderId="43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55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7" borderId="49" xfId="0" applyFont="1" applyFill="1" applyBorder="1" applyAlignment="1">
      <alignment horizontal="center" vertical="center" wrapText="1"/>
    </xf>
    <xf numFmtId="0" fontId="17" fillId="7" borderId="51" xfId="0" applyFont="1" applyFill="1" applyBorder="1" applyAlignment="1">
      <alignment horizontal="center" vertical="center" wrapText="1"/>
    </xf>
    <xf numFmtId="0" fontId="17" fillId="7" borderId="53" xfId="0" applyFont="1" applyFill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7" borderId="49" xfId="0" applyFont="1" applyFill="1" applyBorder="1" applyAlignment="1">
      <alignment horizontal="center" vertical="center" wrapText="1"/>
    </xf>
    <xf numFmtId="0" fontId="16" fillId="7" borderId="51" xfId="0" applyFont="1" applyFill="1" applyBorder="1" applyAlignment="1">
      <alignment horizontal="center" vertical="center" wrapText="1"/>
    </xf>
    <xf numFmtId="0" fontId="16" fillId="7" borderId="5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6" fillId="7" borderId="48" xfId="0" applyFont="1" applyFill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6" fillId="0" borderId="52" xfId="0" quotePrefix="1" applyFont="1" applyBorder="1" applyAlignment="1">
      <alignment horizontal="center" vertical="center" wrapText="1"/>
    </xf>
    <xf numFmtId="0" fontId="16" fillId="7" borderId="52" xfId="0" quotePrefix="1" applyFont="1" applyFill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15" borderId="1" xfId="0" applyFill="1" applyBorder="1" applyAlignment="1">
      <alignment horizontal="center" vertical="center"/>
    </xf>
    <xf numFmtId="177" fontId="0" fillId="2" borderId="60" xfId="0" applyNumberFormat="1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15" borderId="62" xfId="0" applyFill="1" applyBorder="1" applyAlignment="1">
      <alignment horizontal="center" vertical="center"/>
    </xf>
    <xf numFmtId="0" fontId="0" fillId="15" borderId="63" xfId="0" applyFill="1" applyBorder="1" applyAlignment="1">
      <alignment horizontal="center" vertical="center"/>
    </xf>
    <xf numFmtId="177" fontId="0" fillId="2" borderId="0" xfId="0" applyNumberFormat="1" applyFill="1" applyBorder="1" applyAlignment="1">
      <alignment horizontal="center" vertical="center"/>
    </xf>
    <xf numFmtId="177" fontId="0" fillId="2" borderId="64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7" fontId="0" fillId="2" borderId="62" xfId="0" applyNumberFormat="1" applyFill="1" applyBorder="1" applyAlignment="1">
      <alignment horizontal="center" vertical="center"/>
    </xf>
    <xf numFmtId="177" fontId="0" fillId="2" borderId="63" xfId="0" applyNumberFormat="1" applyFill="1" applyBorder="1" applyAlignment="1">
      <alignment horizontal="center" vertical="center"/>
    </xf>
    <xf numFmtId="0" fontId="16" fillId="0" borderId="56" xfId="0" quotePrefix="1" applyFont="1" applyBorder="1" applyAlignment="1">
      <alignment horizontal="center" vertical="center" wrapText="1"/>
    </xf>
    <xf numFmtId="0" fontId="14" fillId="2" borderId="48" xfId="0" quotePrefix="1" applyFont="1" applyFill="1" applyBorder="1" applyAlignment="1">
      <alignment horizontal="center" vertical="center" wrapText="1"/>
    </xf>
    <xf numFmtId="0" fontId="14" fillId="2" borderId="50" xfId="0" quotePrefix="1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14" fillId="2" borderId="54" xfId="0" quotePrefix="1" applyFont="1" applyFill="1" applyBorder="1" applyAlignment="1">
      <alignment horizontal="center" vertical="center" wrapText="1"/>
    </xf>
    <xf numFmtId="0" fontId="14" fillId="2" borderId="52" xfId="0" quotePrefix="1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17" fillId="0" borderId="55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7" borderId="49" xfId="0" applyFont="1" applyFill="1" applyBorder="1" applyAlignment="1">
      <alignment horizontal="center" vertical="center" wrapText="1"/>
    </xf>
    <xf numFmtId="0" fontId="17" fillId="7" borderId="51" xfId="0" applyFont="1" applyFill="1" applyBorder="1" applyAlignment="1">
      <alignment horizontal="center" vertical="center" wrapText="1"/>
    </xf>
    <xf numFmtId="0" fontId="16" fillId="7" borderId="48" xfId="0" applyFont="1" applyFill="1" applyBorder="1" applyAlignment="1">
      <alignment horizontal="center" vertical="center" wrapText="1"/>
    </xf>
    <xf numFmtId="0" fontId="16" fillId="7" borderId="52" xfId="0" applyFont="1" applyFill="1" applyBorder="1" applyAlignment="1">
      <alignment horizontal="center" vertical="center" wrapText="1"/>
    </xf>
    <xf numFmtId="0" fontId="16" fillId="7" borderId="50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7" fillId="7" borderId="53" xfId="0" applyFont="1" applyFill="1" applyBorder="1" applyAlignment="1">
      <alignment horizontal="center" vertical="center" wrapText="1"/>
    </xf>
    <xf numFmtId="0" fontId="1" fillId="2" borderId="69" xfId="0" applyFont="1" applyFill="1" applyBorder="1" applyAlignment="1">
      <alignment horizontal="center" vertical="center"/>
    </xf>
    <xf numFmtId="0" fontId="1" fillId="3" borderId="70" xfId="0" quotePrefix="1" applyFont="1" applyFill="1" applyBorder="1" applyAlignment="1">
      <alignment horizontal="center" vertical="center"/>
    </xf>
    <xf numFmtId="0" fontId="1" fillId="3" borderId="71" xfId="0" quotePrefix="1" applyFont="1" applyFill="1" applyBorder="1" applyAlignment="1">
      <alignment horizontal="center" vertical="center"/>
    </xf>
    <xf numFmtId="0" fontId="1" fillId="3" borderId="72" xfId="0" quotePrefix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0" fillId="5" borderId="74" xfId="0" applyFill="1" applyBorder="1" applyAlignment="1">
      <alignment horizontal="center" vertical="center"/>
    </xf>
    <xf numFmtId="0" fontId="1" fillId="2" borderId="75" xfId="0" applyFont="1" applyFill="1" applyBorder="1" applyAlignment="1">
      <alignment horizontal="center" vertical="center"/>
    </xf>
    <xf numFmtId="0" fontId="1" fillId="3" borderId="76" xfId="0" quotePrefix="1" applyFont="1" applyFill="1" applyBorder="1" applyAlignment="1">
      <alignment horizontal="center" vertical="center"/>
    </xf>
    <xf numFmtId="0" fontId="0" fillId="6" borderId="77" xfId="0" applyFill="1" applyBorder="1" applyAlignment="1">
      <alignment horizontal="center" vertical="center"/>
    </xf>
    <xf numFmtId="0" fontId="0" fillId="7" borderId="78" xfId="0" applyFill="1" applyBorder="1" applyAlignment="1">
      <alignment horizontal="center" vertical="center"/>
    </xf>
    <xf numFmtId="0" fontId="0" fillId="6" borderId="79" xfId="0" applyFill="1" applyBorder="1" applyAlignment="1">
      <alignment horizontal="center" vertical="center"/>
    </xf>
    <xf numFmtId="0" fontId="0" fillId="7" borderId="80" xfId="0" applyFill="1" applyBorder="1" applyAlignment="1">
      <alignment horizontal="center" vertical="center"/>
    </xf>
    <xf numFmtId="0" fontId="0" fillId="7" borderId="81" xfId="0" applyFill="1" applyBorder="1" applyAlignment="1">
      <alignment horizontal="center" vertical="center"/>
    </xf>
    <xf numFmtId="0" fontId="0" fillId="7" borderId="82" xfId="0" applyFill="1" applyBorder="1" applyAlignment="1">
      <alignment horizontal="center" vertical="center"/>
    </xf>
    <xf numFmtId="0" fontId="21" fillId="2" borderId="43" xfId="2" applyNumberFormat="1" applyFont="1" applyFill="1" applyBorder="1" applyAlignment="1">
      <alignment horizontal="left" vertical="center" shrinkToFit="1"/>
    </xf>
    <xf numFmtId="0" fontId="12" fillId="14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6" fillId="7" borderId="50" xfId="0" quotePrefix="1" applyFont="1" applyFill="1" applyBorder="1" applyAlignment="1">
      <alignment horizontal="center" vertical="center" wrapText="1"/>
    </xf>
    <xf numFmtId="0" fontId="16" fillId="7" borderId="48" xfId="0" quotePrefix="1" applyFont="1" applyFill="1" applyBorder="1" applyAlignment="1">
      <alignment horizontal="center" vertical="center" wrapText="1"/>
    </xf>
    <xf numFmtId="0" fontId="16" fillId="0" borderId="48" xfId="0" quotePrefix="1" applyFont="1" applyBorder="1" applyAlignment="1">
      <alignment horizontal="center" vertical="center" wrapText="1"/>
    </xf>
    <xf numFmtId="0" fontId="14" fillId="2" borderId="46" xfId="0" quotePrefix="1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/>
    </xf>
    <xf numFmtId="0" fontId="16" fillId="7" borderId="84" xfId="0" applyFont="1" applyFill="1" applyBorder="1" applyAlignment="1">
      <alignment horizontal="center" vertical="center" wrapText="1"/>
    </xf>
    <xf numFmtId="0" fontId="16" fillId="7" borderId="57" xfId="0" applyFont="1" applyFill="1" applyBorder="1" applyAlignment="1">
      <alignment horizontal="center" vertical="center" wrapText="1"/>
    </xf>
    <xf numFmtId="0" fontId="16" fillId="7" borderId="56" xfId="0" quotePrefix="1" applyFont="1" applyFill="1" applyBorder="1" applyAlignment="1">
      <alignment horizontal="center" vertical="center" wrapText="1"/>
    </xf>
    <xf numFmtId="0" fontId="17" fillId="7" borderId="57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6" fillId="0" borderId="86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17" fillId="0" borderId="86" xfId="0" applyFont="1" applyBorder="1" applyAlignment="1">
      <alignment horizontal="center" vertical="center" wrapText="1"/>
    </xf>
    <xf numFmtId="41" fontId="1" fillId="7" borderId="38" xfId="1" applyFont="1" applyFill="1" applyBorder="1" applyAlignment="1">
      <alignment horizontal="center" vertical="center"/>
    </xf>
    <xf numFmtId="41" fontId="1" fillId="10" borderId="38" xfId="1" applyFont="1" applyFill="1" applyBorder="1" applyAlignment="1">
      <alignment horizontal="center" vertical="center"/>
    </xf>
    <xf numFmtId="41" fontId="1" fillId="8" borderId="38" xfId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41" fontId="1" fillId="13" borderId="7" xfId="1" applyFont="1" applyFill="1" applyBorder="1" applyAlignment="1">
      <alignment horizontal="center" vertical="center"/>
    </xf>
    <xf numFmtId="41" fontId="1" fillId="13" borderId="6" xfId="1" applyFont="1" applyFill="1" applyBorder="1" applyAlignment="1">
      <alignment horizontal="center" vertical="center"/>
    </xf>
    <xf numFmtId="41" fontId="1" fillId="13" borderId="8" xfId="1" applyFont="1" applyFill="1" applyBorder="1" applyAlignment="1">
      <alignment horizontal="center" vertical="center"/>
    </xf>
    <xf numFmtId="0" fontId="18" fillId="0" borderId="0" xfId="0" applyFont="1">
      <alignment vertical="center"/>
    </xf>
    <xf numFmtId="41" fontId="18" fillId="2" borderId="10" xfId="1" quotePrefix="1" applyFont="1" applyFill="1" applyBorder="1" applyAlignment="1">
      <alignment horizontal="center" vertical="center"/>
    </xf>
    <xf numFmtId="41" fontId="18" fillId="2" borderId="11" xfId="1" quotePrefix="1" applyFont="1" applyFill="1" applyBorder="1" applyAlignment="1">
      <alignment horizontal="center" vertical="center"/>
    </xf>
    <xf numFmtId="41" fontId="18" fillId="2" borderId="12" xfId="1" quotePrefix="1" applyFont="1" applyFill="1" applyBorder="1" applyAlignment="1">
      <alignment horizontal="center" vertical="center"/>
    </xf>
    <xf numFmtId="41" fontId="18" fillId="2" borderId="87" xfId="1" quotePrefix="1" applyFont="1" applyFill="1" applyBorder="1" applyAlignment="1">
      <alignment horizontal="center" vertical="center"/>
    </xf>
    <xf numFmtId="41" fontId="18" fillId="2" borderId="88" xfId="1" quotePrefix="1" applyFont="1" applyFill="1" applyBorder="1" applyAlignment="1">
      <alignment horizontal="center" vertical="center"/>
    </xf>
    <xf numFmtId="41" fontId="18" fillId="2" borderId="45" xfId="1" quotePrefix="1" applyFont="1" applyFill="1" applyBorder="1" applyAlignment="1">
      <alignment horizontal="center" vertical="center"/>
    </xf>
    <xf numFmtId="41" fontId="18" fillId="2" borderId="36" xfId="1" quotePrefix="1" applyFont="1" applyFill="1" applyBorder="1" applyAlignment="1">
      <alignment horizontal="center" vertical="center"/>
    </xf>
    <xf numFmtId="41" fontId="18" fillId="7" borderId="89" xfId="1" quotePrefix="1" applyFont="1" applyFill="1" applyBorder="1" applyAlignment="1">
      <alignment horizontal="center" vertical="center"/>
    </xf>
    <xf numFmtId="41" fontId="18" fillId="7" borderId="44" xfId="1" quotePrefix="1" applyFont="1" applyFill="1" applyBorder="1" applyAlignment="1">
      <alignment horizontal="center" vertical="center"/>
    </xf>
    <xf numFmtId="41" fontId="18" fillId="7" borderId="26" xfId="1" quotePrefix="1" applyFont="1" applyFill="1" applyBorder="1" applyAlignment="1">
      <alignment horizontal="center" vertical="center"/>
    </xf>
    <xf numFmtId="41" fontId="18" fillId="7" borderId="14" xfId="1" quotePrefix="1" applyFont="1" applyFill="1" applyBorder="1" applyAlignment="1">
      <alignment horizontal="center" vertical="center"/>
    </xf>
    <xf numFmtId="41" fontId="18" fillId="7" borderId="43" xfId="1" quotePrefix="1" applyFont="1" applyFill="1" applyBorder="1" applyAlignment="1">
      <alignment horizontal="center" vertical="center"/>
    </xf>
    <xf numFmtId="41" fontId="18" fillId="7" borderId="15" xfId="1" quotePrefix="1" applyFont="1" applyFill="1" applyBorder="1" applyAlignment="1">
      <alignment horizontal="center" vertical="center"/>
    </xf>
    <xf numFmtId="41" fontId="18" fillId="7" borderId="90" xfId="1" quotePrefix="1" applyFont="1" applyFill="1" applyBorder="1" applyAlignment="1">
      <alignment horizontal="center" vertical="center"/>
    </xf>
    <xf numFmtId="41" fontId="18" fillId="7" borderId="45" xfId="1" quotePrefix="1" applyFont="1" applyFill="1" applyBorder="1" applyAlignment="1">
      <alignment horizontal="center" vertical="center"/>
    </xf>
    <xf numFmtId="41" fontId="18" fillId="7" borderId="36" xfId="1" quotePrefix="1" applyFont="1" applyFill="1" applyBorder="1" applyAlignment="1">
      <alignment horizontal="center" vertical="center"/>
    </xf>
    <xf numFmtId="41" fontId="18" fillId="7" borderId="17" xfId="1" quotePrefix="1" applyFont="1" applyFill="1" applyBorder="1" applyAlignment="1">
      <alignment horizontal="center" vertical="center"/>
    </xf>
    <xf numFmtId="41" fontId="18" fillId="7" borderId="18" xfId="1" quotePrefix="1" applyFont="1" applyFill="1" applyBorder="1" applyAlignment="1">
      <alignment horizontal="center" vertical="center"/>
    </xf>
    <xf numFmtId="41" fontId="18" fillId="7" borderId="19" xfId="1" applyFont="1" applyFill="1" applyBorder="1" applyAlignment="1">
      <alignment horizontal="center" vertical="center"/>
    </xf>
    <xf numFmtId="41" fontId="18" fillId="12" borderId="10" xfId="1" quotePrefix="1" applyFont="1" applyFill="1" applyBorder="1" applyAlignment="1">
      <alignment horizontal="center" vertical="center"/>
    </xf>
    <xf numFmtId="41" fontId="18" fillId="12" borderId="11" xfId="1" quotePrefix="1" applyFont="1" applyFill="1" applyBorder="1" applyAlignment="1">
      <alignment horizontal="center" vertical="center"/>
    </xf>
    <xf numFmtId="41" fontId="18" fillId="12" borderId="12" xfId="1" quotePrefix="1" applyFont="1" applyFill="1" applyBorder="1" applyAlignment="1">
      <alignment horizontal="center" vertical="center"/>
    </xf>
    <xf numFmtId="41" fontId="18" fillId="12" borderId="14" xfId="1" quotePrefix="1" applyFont="1" applyFill="1" applyBorder="1" applyAlignment="1">
      <alignment horizontal="center" vertical="center"/>
    </xf>
    <xf numFmtId="41" fontId="18" fillId="12" borderId="43" xfId="1" quotePrefix="1" applyFont="1" applyFill="1" applyBorder="1" applyAlignment="1">
      <alignment horizontal="center" vertical="center"/>
    </xf>
    <xf numFmtId="41" fontId="18" fillId="12" borderId="15" xfId="1" quotePrefix="1" applyFont="1" applyFill="1" applyBorder="1" applyAlignment="1">
      <alignment horizontal="center" vertical="center"/>
    </xf>
    <xf numFmtId="41" fontId="18" fillId="10" borderId="89" xfId="1" quotePrefix="1" applyFont="1" applyFill="1" applyBorder="1" applyAlignment="1">
      <alignment horizontal="center" vertical="center"/>
    </xf>
    <xf numFmtId="41" fontId="18" fillId="10" borderId="44" xfId="1" quotePrefix="1" applyFont="1" applyFill="1" applyBorder="1" applyAlignment="1">
      <alignment horizontal="center" vertical="center"/>
    </xf>
    <xf numFmtId="41" fontId="18" fillId="10" borderId="26" xfId="1" quotePrefix="1" applyFont="1" applyFill="1" applyBorder="1" applyAlignment="1">
      <alignment horizontal="center" vertical="center"/>
    </xf>
    <xf numFmtId="41" fontId="18" fillId="10" borderId="14" xfId="1" quotePrefix="1" applyFont="1" applyFill="1" applyBorder="1" applyAlignment="1">
      <alignment horizontal="center" vertical="center"/>
    </xf>
    <xf numFmtId="41" fontId="18" fillId="10" borderId="43" xfId="1" quotePrefix="1" applyFont="1" applyFill="1" applyBorder="1" applyAlignment="1">
      <alignment horizontal="center" vertical="center"/>
    </xf>
    <xf numFmtId="41" fontId="18" fillId="10" borderId="15" xfId="1" quotePrefix="1" applyFont="1" applyFill="1" applyBorder="1" applyAlignment="1">
      <alignment horizontal="center" vertical="center"/>
    </xf>
    <xf numFmtId="41" fontId="18" fillId="10" borderId="90" xfId="1" quotePrefix="1" applyFont="1" applyFill="1" applyBorder="1" applyAlignment="1">
      <alignment horizontal="center" vertical="center"/>
    </xf>
    <xf numFmtId="41" fontId="18" fillId="10" borderId="45" xfId="1" quotePrefix="1" applyFont="1" applyFill="1" applyBorder="1" applyAlignment="1">
      <alignment horizontal="center" vertical="center"/>
    </xf>
    <xf numFmtId="41" fontId="18" fillId="10" borderId="36" xfId="1" quotePrefix="1" applyFont="1" applyFill="1" applyBorder="1" applyAlignment="1">
      <alignment horizontal="center" vertical="center"/>
    </xf>
    <xf numFmtId="41" fontId="18" fillId="10" borderId="17" xfId="1" quotePrefix="1" applyFont="1" applyFill="1" applyBorder="1" applyAlignment="1">
      <alignment horizontal="center" vertical="center"/>
    </xf>
    <xf numFmtId="41" fontId="18" fillId="10" borderId="18" xfId="1" quotePrefix="1" applyFont="1" applyFill="1" applyBorder="1" applyAlignment="1">
      <alignment horizontal="center" vertical="center"/>
    </xf>
    <xf numFmtId="41" fontId="18" fillId="10" borderId="19" xfId="1" applyFont="1" applyFill="1" applyBorder="1" applyAlignment="1">
      <alignment horizontal="center" vertical="center"/>
    </xf>
    <xf numFmtId="41" fontId="18" fillId="9" borderId="14" xfId="1" quotePrefix="1" applyFont="1" applyFill="1" applyBorder="1" applyAlignment="1">
      <alignment horizontal="center" vertical="center"/>
    </xf>
    <xf numFmtId="41" fontId="18" fillId="9" borderId="43" xfId="1" quotePrefix="1" applyFont="1" applyFill="1" applyBorder="1" applyAlignment="1">
      <alignment horizontal="center" vertical="center"/>
    </xf>
    <xf numFmtId="41" fontId="18" fillId="9" borderId="15" xfId="1" applyFont="1" applyFill="1" applyBorder="1" applyAlignment="1">
      <alignment horizontal="center" vertical="center"/>
    </xf>
    <xf numFmtId="41" fontId="18" fillId="9" borderId="15" xfId="1" quotePrefix="1" applyFont="1" applyFill="1" applyBorder="1" applyAlignment="1">
      <alignment horizontal="center" vertical="center"/>
    </xf>
    <xf numFmtId="41" fontId="18" fillId="8" borderId="89" xfId="1" quotePrefix="1" applyFont="1" applyFill="1" applyBorder="1" applyAlignment="1">
      <alignment horizontal="center" vertical="center"/>
    </xf>
    <xf numFmtId="41" fontId="18" fillId="8" borderId="44" xfId="1" quotePrefix="1" applyFont="1" applyFill="1" applyBorder="1" applyAlignment="1">
      <alignment horizontal="center" vertical="center"/>
    </xf>
    <xf numFmtId="41" fontId="18" fillId="8" borderId="26" xfId="1" quotePrefix="1" applyFont="1" applyFill="1" applyBorder="1" applyAlignment="1">
      <alignment horizontal="center" vertical="center"/>
    </xf>
    <xf numFmtId="41" fontId="18" fillId="8" borderId="14" xfId="1" quotePrefix="1" applyFont="1" applyFill="1" applyBorder="1" applyAlignment="1">
      <alignment horizontal="center" vertical="center"/>
    </xf>
    <xf numFmtId="41" fontId="18" fillId="8" borderId="43" xfId="1" quotePrefix="1" applyFont="1" applyFill="1" applyBorder="1" applyAlignment="1">
      <alignment horizontal="center" vertical="center"/>
    </xf>
    <xf numFmtId="41" fontId="18" fillId="8" borderId="15" xfId="1" quotePrefix="1" applyFont="1" applyFill="1" applyBorder="1" applyAlignment="1">
      <alignment horizontal="center" vertical="center"/>
    </xf>
    <xf numFmtId="41" fontId="18" fillId="8" borderId="90" xfId="1" quotePrefix="1" applyFont="1" applyFill="1" applyBorder="1" applyAlignment="1">
      <alignment horizontal="center" vertical="center"/>
    </xf>
    <xf numFmtId="41" fontId="18" fillId="8" borderId="45" xfId="1" quotePrefix="1" applyFont="1" applyFill="1" applyBorder="1" applyAlignment="1">
      <alignment horizontal="center" vertical="center"/>
    </xf>
    <xf numFmtId="41" fontId="18" fillId="8" borderId="36" xfId="1" quotePrefix="1" applyFont="1" applyFill="1" applyBorder="1" applyAlignment="1">
      <alignment horizontal="center" vertical="center"/>
    </xf>
    <xf numFmtId="41" fontId="18" fillId="8" borderId="17" xfId="1" quotePrefix="1" applyFont="1" applyFill="1" applyBorder="1" applyAlignment="1">
      <alignment horizontal="center" vertical="center"/>
    </xf>
    <xf numFmtId="41" fontId="18" fillId="8" borderId="18" xfId="1" quotePrefix="1" applyFont="1" applyFill="1" applyBorder="1" applyAlignment="1">
      <alignment horizontal="center" vertical="center"/>
    </xf>
    <xf numFmtId="41" fontId="18" fillId="8" borderId="19" xfId="1" applyFont="1" applyFill="1" applyBorder="1" applyAlignment="1">
      <alignment horizontal="center" vertical="center"/>
    </xf>
    <xf numFmtId="41" fontId="1" fillId="10" borderId="89" xfId="1" quotePrefix="1" applyFont="1" applyFill="1" applyBorder="1" applyAlignment="1">
      <alignment horizontal="center" vertical="center"/>
    </xf>
    <xf numFmtId="41" fontId="1" fillId="10" borderId="44" xfId="1" quotePrefix="1" applyFont="1" applyFill="1" applyBorder="1" applyAlignment="1">
      <alignment horizontal="center" vertical="center"/>
    </xf>
    <xf numFmtId="41" fontId="1" fillId="10" borderId="26" xfId="1" quotePrefix="1" applyFont="1" applyFill="1" applyBorder="1" applyAlignment="1">
      <alignment horizontal="center" vertical="center"/>
    </xf>
    <xf numFmtId="41" fontId="1" fillId="10" borderId="14" xfId="1" quotePrefix="1" applyFont="1" applyFill="1" applyBorder="1" applyAlignment="1">
      <alignment horizontal="center" vertical="center"/>
    </xf>
    <xf numFmtId="41" fontId="1" fillId="10" borderId="43" xfId="1" quotePrefix="1" applyFont="1" applyFill="1" applyBorder="1" applyAlignment="1">
      <alignment horizontal="center" vertical="center"/>
    </xf>
    <xf numFmtId="41" fontId="1" fillId="10" borderId="15" xfId="1" quotePrefix="1" applyFont="1" applyFill="1" applyBorder="1" applyAlignment="1">
      <alignment horizontal="center" vertical="center"/>
    </xf>
    <xf numFmtId="41" fontId="1" fillId="10" borderId="45" xfId="1" quotePrefix="1" applyFont="1" applyFill="1" applyBorder="1" applyAlignment="1">
      <alignment horizontal="center" vertical="center"/>
    </xf>
    <xf numFmtId="41" fontId="1" fillId="10" borderId="36" xfId="1" quotePrefix="1" applyFont="1" applyFill="1" applyBorder="1" applyAlignment="1">
      <alignment horizontal="center" vertical="center"/>
    </xf>
    <xf numFmtId="41" fontId="1" fillId="10" borderId="18" xfId="1" quotePrefix="1" applyFont="1" applyFill="1" applyBorder="1" applyAlignment="1">
      <alignment horizontal="center" vertical="center"/>
    </xf>
    <xf numFmtId="41" fontId="1" fillId="10" borderId="19" xfId="1" applyFont="1" applyFill="1" applyBorder="1" applyAlignment="1">
      <alignment horizontal="center" vertical="center"/>
    </xf>
    <xf numFmtId="41" fontId="1" fillId="9" borderId="14" xfId="1" quotePrefix="1" applyFont="1" applyFill="1" applyBorder="1" applyAlignment="1">
      <alignment horizontal="center" vertical="center"/>
    </xf>
    <xf numFmtId="41" fontId="1" fillId="9" borderId="43" xfId="1" quotePrefix="1" applyFont="1" applyFill="1" applyBorder="1" applyAlignment="1">
      <alignment horizontal="center" vertical="center"/>
    </xf>
    <xf numFmtId="41" fontId="1" fillId="9" borderId="15" xfId="1" applyFont="1" applyFill="1" applyBorder="1" applyAlignment="1">
      <alignment horizontal="center" vertical="center"/>
    </xf>
    <xf numFmtId="41" fontId="1" fillId="9" borderId="15" xfId="1" quotePrefix="1" applyFont="1" applyFill="1" applyBorder="1" applyAlignment="1">
      <alignment horizontal="center" vertical="center"/>
    </xf>
    <xf numFmtId="41" fontId="1" fillId="8" borderId="89" xfId="1" quotePrefix="1" applyFont="1" applyFill="1" applyBorder="1" applyAlignment="1">
      <alignment horizontal="center" vertical="center"/>
    </xf>
    <xf numFmtId="41" fontId="1" fillId="8" borderId="44" xfId="1" quotePrefix="1" applyFont="1" applyFill="1" applyBorder="1" applyAlignment="1">
      <alignment horizontal="center" vertical="center"/>
    </xf>
    <xf numFmtId="41" fontId="1" fillId="8" borderId="26" xfId="1" quotePrefix="1" applyFont="1" applyFill="1" applyBorder="1" applyAlignment="1">
      <alignment horizontal="center" vertical="center"/>
    </xf>
    <xf numFmtId="41" fontId="1" fillId="8" borderId="14" xfId="1" quotePrefix="1" applyFont="1" applyFill="1" applyBorder="1" applyAlignment="1">
      <alignment horizontal="center" vertical="center"/>
    </xf>
    <xf numFmtId="41" fontId="1" fillId="8" borderId="43" xfId="1" quotePrefix="1" applyFont="1" applyFill="1" applyBorder="1" applyAlignment="1">
      <alignment horizontal="center" vertical="center"/>
    </xf>
    <xf numFmtId="41" fontId="1" fillId="8" borderId="15" xfId="1" quotePrefix="1" applyFont="1" applyFill="1" applyBorder="1" applyAlignment="1">
      <alignment horizontal="center" vertical="center"/>
    </xf>
    <xf numFmtId="41" fontId="1" fillId="8" borderId="90" xfId="1" quotePrefix="1" applyFont="1" applyFill="1" applyBorder="1" applyAlignment="1">
      <alignment horizontal="center" vertical="center"/>
    </xf>
    <xf numFmtId="41" fontId="1" fillId="8" borderId="45" xfId="1" quotePrefix="1" applyFont="1" applyFill="1" applyBorder="1" applyAlignment="1">
      <alignment horizontal="center" vertical="center"/>
    </xf>
    <xf numFmtId="41" fontId="1" fillId="8" borderId="36" xfId="1" quotePrefix="1" applyFont="1" applyFill="1" applyBorder="1" applyAlignment="1">
      <alignment horizontal="center" vertical="center"/>
    </xf>
    <xf numFmtId="41" fontId="1" fillId="8" borderId="18" xfId="1" quotePrefix="1" applyFont="1" applyFill="1" applyBorder="1" applyAlignment="1">
      <alignment horizontal="center" vertical="center"/>
    </xf>
    <xf numFmtId="41" fontId="1" fillId="8" borderId="19" xfId="1" applyFont="1" applyFill="1" applyBorder="1" applyAlignment="1">
      <alignment horizontal="center" vertical="center"/>
    </xf>
    <xf numFmtId="41" fontId="1" fillId="10" borderId="0" xfId="1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1" fontId="1" fillId="9" borderId="0" xfId="1" quotePrefix="1" applyFont="1" applyFill="1" applyBorder="1" applyAlignment="1">
      <alignment horizontal="left" vertical="center"/>
    </xf>
    <xf numFmtId="0" fontId="18" fillId="0" borderId="0" xfId="0" quotePrefix="1" applyFont="1" applyAlignment="1">
      <alignment horizontal="center" vertical="center"/>
    </xf>
    <xf numFmtId="41" fontId="22" fillId="8" borderId="17" xfId="1" quotePrefix="1" applyFont="1" applyFill="1" applyBorder="1" applyAlignment="1">
      <alignment horizontal="center" vertical="center"/>
    </xf>
    <xf numFmtId="41" fontId="22" fillId="8" borderId="16" xfId="1" applyFont="1" applyFill="1" applyBorder="1" applyAlignment="1">
      <alignment horizontal="center" vertical="center"/>
    </xf>
    <xf numFmtId="41" fontId="1" fillId="12" borderId="14" xfId="1" quotePrefix="1" applyFont="1" applyFill="1" applyBorder="1" applyAlignment="1">
      <alignment horizontal="center" vertical="center"/>
    </xf>
    <xf numFmtId="41" fontId="1" fillId="13" borderId="41" xfId="1" applyFont="1" applyFill="1" applyBorder="1" applyAlignment="1">
      <alignment horizontal="center" vertical="center"/>
    </xf>
    <xf numFmtId="41" fontId="1" fillId="9" borderId="9" xfId="1" applyFont="1" applyFill="1" applyBorder="1" applyAlignment="1">
      <alignment horizontal="center" vertical="center"/>
    </xf>
    <xf numFmtId="41" fontId="1" fillId="9" borderId="10" xfId="1" quotePrefix="1" applyFont="1" applyFill="1" applyBorder="1" applyAlignment="1">
      <alignment horizontal="center" vertical="center"/>
    </xf>
    <xf numFmtId="41" fontId="1" fillId="9" borderId="11" xfId="1" quotePrefix="1" applyFont="1" applyFill="1" applyBorder="1" applyAlignment="1">
      <alignment horizontal="center" vertical="center"/>
    </xf>
    <xf numFmtId="41" fontId="1" fillId="9" borderId="12" xfId="1" applyFont="1" applyFill="1" applyBorder="1" applyAlignment="1">
      <alignment horizontal="center" vertical="center"/>
    </xf>
    <xf numFmtId="41" fontId="1" fillId="10" borderId="17" xfId="1" quotePrefix="1" applyFont="1" applyFill="1" applyBorder="1" applyAlignment="1">
      <alignment horizontal="center" vertical="center"/>
    </xf>
    <xf numFmtId="41" fontId="1" fillId="8" borderId="17" xfId="1" quotePrefix="1" applyFont="1" applyFill="1" applyBorder="1" applyAlignment="1">
      <alignment horizontal="center" vertical="center"/>
    </xf>
    <xf numFmtId="41" fontId="1" fillId="8" borderId="19" xfId="1" quotePrefix="1" applyFont="1" applyFill="1" applyBorder="1" applyAlignment="1">
      <alignment horizontal="center" vertical="center"/>
    </xf>
    <xf numFmtId="41" fontId="1" fillId="13" borderId="91" xfId="1" applyFont="1" applyFill="1" applyBorder="1" applyAlignment="1">
      <alignment horizontal="center" vertical="center"/>
    </xf>
    <xf numFmtId="41" fontId="18" fillId="2" borderId="93" xfId="1" quotePrefix="1" applyFont="1" applyFill="1" applyBorder="1" applyAlignment="1">
      <alignment horizontal="center" vertical="center"/>
    </xf>
    <xf numFmtId="41" fontId="18" fillId="2" borderId="94" xfId="1" quotePrefix="1" applyFont="1" applyFill="1" applyBorder="1" applyAlignment="1">
      <alignment horizontal="center" vertical="center"/>
    </xf>
    <xf numFmtId="41" fontId="18" fillId="2" borderId="60" xfId="1" quotePrefix="1" applyFont="1" applyFill="1" applyBorder="1" applyAlignment="1">
      <alignment horizontal="center" vertical="center"/>
    </xf>
    <xf numFmtId="41" fontId="18" fillId="2" borderId="16" xfId="1" quotePrefix="1" applyFont="1" applyFill="1" applyBorder="1" applyAlignment="1">
      <alignment horizontal="center" vertical="center"/>
    </xf>
    <xf numFmtId="41" fontId="18" fillId="9" borderId="10" xfId="1" quotePrefix="1" applyFont="1" applyFill="1" applyBorder="1" applyAlignment="1">
      <alignment horizontal="center" vertical="center"/>
    </xf>
    <xf numFmtId="41" fontId="18" fillId="9" borderId="12" xfId="1" applyFont="1" applyFill="1" applyBorder="1" applyAlignment="1">
      <alignment horizontal="center" vertical="center"/>
    </xf>
    <xf numFmtId="41" fontId="18" fillId="8" borderId="19" xfId="1" quotePrefix="1" applyFont="1" applyFill="1" applyBorder="1" applyAlignment="1">
      <alignment horizontal="center" vertical="center"/>
    </xf>
    <xf numFmtId="41" fontId="14" fillId="2" borderId="11" xfId="1" quotePrefix="1" applyFont="1" applyFill="1" applyBorder="1" applyAlignment="1">
      <alignment horizontal="center" vertical="center"/>
    </xf>
    <xf numFmtId="41" fontId="14" fillId="2" borderId="92" xfId="1" quotePrefix="1" applyFont="1" applyFill="1" applyBorder="1" applyAlignment="1">
      <alignment horizontal="center" vertical="center"/>
    </xf>
    <xf numFmtId="41" fontId="14" fillId="9" borderId="14" xfId="1" quotePrefix="1" applyFont="1" applyFill="1" applyBorder="1" applyAlignment="1">
      <alignment horizontal="center" vertical="center"/>
    </xf>
    <xf numFmtId="41" fontId="14" fillId="9" borderId="15" xfId="1" quotePrefix="1" applyFont="1" applyFill="1" applyBorder="1" applyAlignment="1">
      <alignment horizontal="center" vertical="center"/>
    </xf>
    <xf numFmtId="41" fontId="14" fillId="9" borderId="43" xfId="1" quotePrefix="1" applyFont="1" applyFill="1" applyBorder="1" applyAlignment="1">
      <alignment horizontal="left" vertical="center"/>
    </xf>
    <xf numFmtId="41" fontId="14" fillId="2" borderId="9" xfId="1" applyFont="1" applyFill="1" applyBorder="1" applyAlignment="1">
      <alignment horizontal="center" vertical="center"/>
    </xf>
    <xf numFmtId="41" fontId="14" fillId="9" borderId="13" xfId="1" applyFont="1" applyFill="1" applyBorder="1" applyAlignment="1">
      <alignment horizontal="center" vertical="center"/>
    </xf>
    <xf numFmtId="41" fontId="14" fillId="2" borderId="9" xfId="1" quotePrefix="1" applyFont="1" applyFill="1" applyBorder="1" applyAlignment="1">
      <alignment horizontal="left" vertical="center"/>
    </xf>
    <xf numFmtId="41" fontId="14" fillId="10" borderId="36" xfId="1" quotePrefix="1" applyFont="1" applyFill="1" applyBorder="1" applyAlignment="1">
      <alignment horizontal="center" vertical="center"/>
    </xf>
    <xf numFmtId="41" fontId="14" fillId="10" borderId="19" xfId="1" applyFont="1" applyFill="1" applyBorder="1" applyAlignment="1">
      <alignment horizontal="center" vertical="center"/>
    </xf>
    <xf numFmtId="41" fontId="5" fillId="8" borderId="26" xfId="1" quotePrefix="1" applyFont="1" applyFill="1" applyBorder="1" applyAlignment="1">
      <alignment horizontal="center" vertical="center"/>
    </xf>
    <xf numFmtId="41" fontId="14" fillId="7" borderId="44" xfId="1" quotePrefix="1" applyFont="1" applyFill="1" applyBorder="1" applyAlignment="1">
      <alignment horizontal="left" vertical="center"/>
    </xf>
    <xf numFmtId="41" fontId="14" fillId="7" borderId="26" xfId="1" quotePrefix="1" applyFont="1" applyFill="1" applyBorder="1" applyAlignment="1">
      <alignment horizontal="left" vertical="center"/>
    </xf>
    <xf numFmtId="41" fontId="14" fillId="7" borderId="43" xfId="1" quotePrefix="1" applyFont="1" applyFill="1" applyBorder="1" applyAlignment="1">
      <alignment horizontal="left" vertical="center"/>
    </xf>
    <xf numFmtId="41" fontId="14" fillId="7" borderId="15" xfId="1" quotePrefix="1" applyFont="1" applyFill="1" applyBorder="1" applyAlignment="1">
      <alignment horizontal="left" vertical="center"/>
    </xf>
    <xf numFmtId="41" fontId="14" fillId="7" borderId="45" xfId="1" quotePrefix="1" applyFont="1" applyFill="1" applyBorder="1" applyAlignment="1">
      <alignment horizontal="left" vertical="center"/>
    </xf>
    <xf numFmtId="41" fontId="14" fillId="7" borderId="36" xfId="1" quotePrefix="1" applyFont="1" applyFill="1" applyBorder="1" applyAlignment="1">
      <alignment horizontal="left" vertical="center"/>
    </xf>
    <xf numFmtId="41" fontId="14" fillId="7" borderId="18" xfId="1" quotePrefix="1" applyFont="1" applyFill="1" applyBorder="1" applyAlignment="1">
      <alignment horizontal="left" vertical="center"/>
    </xf>
    <xf numFmtId="41" fontId="14" fillId="7" borderId="19" xfId="1" applyFont="1" applyFill="1" applyBorder="1" applyAlignment="1">
      <alignment horizontal="left" vertical="center"/>
    </xf>
    <xf numFmtId="41" fontId="14" fillId="12" borderId="11" xfId="1" quotePrefix="1" applyFont="1" applyFill="1" applyBorder="1" applyAlignment="1">
      <alignment horizontal="left" vertical="center"/>
    </xf>
    <xf numFmtId="41" fontId="14" fillId="12" borderId="12" xfId="1" quotePrefix="1" applyFont="1" applyFill="1" applyBorder="1" applyAlignment="1">
      <alignment horizontal="left" vertical="center"/>
    </xf>
    <xf numFmtId="41" fontId="14" fillId="12" borderId="43" xfId="1" quotePrefix="1" applyFont="1" applyFill="1" applyBorder="1" applyAlignment="1">
      <alignment horizontal="left" vertical="center"/>
    </xf>
    <xf numFmtId="41" fontId="14" fillId="12" borderId="15" xfId="1" quotePrefix="1" applyFont="1" applyFill="1" applyBorder="1" applyAlignment="1">
      <alignment horizontal="left" vertical="center"/>
    </xf>
    <xf numFmtId="41" fontId="14" fillId="10" borderId="44" xfId="1" quotePrefix="1" applyFont="1" applyFill="1" applyBorder="1" applyAlignment="1">
      <alignment horizontal="left" vertical="center"/>
    </xf>
    <xf numFmtId="41" fontId="14" fillId="10" borderId="26" xfId="1" quotePrefix="1" applyFont="1" applyFill="1" applyBorder="1" applyAlignment="1">
      <alignment horizontal="left" vertical="center"/>
    </xf>
    <xf numFmtId="41" fontId="14" fillId="10" borderId="43" xfId="1" quotePrefix="1" applyFont="1" applyFill="1" applyBorder="1" applyAlignment="1">
      <alignment horizontal="left" vertical="center"/>
    </xf>
    <xf numFmtId="41" fontId="14" fillId="10" borderId="15" xfId="1" quotePrefix="1" applyFont="1" applyFill="1" applyBorder="1" applyAlignment="1">
      <alignment horizontal="left" vertical="center"/>
    </xf>
    <xf numFmtId="41" fontId="14" fillId="10" borderId="36" xfId="1" quotePrefix="1" applyFont="1" applyFill="1" applyBorder="1" applyAlignment="1">
      <alignment horizontal="left" vertical="center"/>
    </xf>
    <xf numFmtId="41" fontId="14" fillId="10" borderId="18" xfId="1" quotePrefix="1" applyFont="1" applyFill="1" applyBorder="1" applyAlignment="1">
      <alignment horizontal="left" vertical="center"/>
    </xf>
    <xf numFmtId="41" fontId="14" fillId="10" borderId="19" xfId="1" applyFont="1" applyFill="1" applyBorder="1" applyAlignment="1">
      <alignment horizontal="left" vertical="center"/>
    </xf>
    <xf numFmtId="41" fontId="14" fillId="9" borderId="11" xfId="1" quotePrefix="1" applyFont="1" applyFill="1" applyBorder="1" applyAlignment="1">
      <alignment horizontal="left" vertical="center"/>
    </xf>
    <xf numFmtId="41" fontId="14" fillId="9" borderId="12" xfId="1" applyFont="1" applyFill="1" applyBorder="1" applyAlignment="1">
      <alignment horizontal="left" vertical="center"/>
    </xf>
    <xf numFmtId="41" fontId="14" fillId="9" borderId="15" xfId="1" quotePrefix="1" applyFont="1" applyFill="1" applyBorder="1" applyAlignment="1">
      <alignment horizontal="left" vertical="center"/>
    </xf>
    <xf numFmtId="41" fontId="14" fillId="9" borderId="15" xfId="1" applyFont="1" applyFill="1" applyBorder="1" applyAlignment="1">
      <alignment horizontal="left" vertical="center"/>
    </xf>
    <xf numFmtId="41" fontId="14" fillId="8" borderId="44" xfId="1" quotePrefix="1" applyFont="1" applyFill="1" applyBorder="1" applyAlignment="1">
      <alignment horizontal="left" vertical="center"/>
    </xf>
    <xf numFmtId="41" fontId="14" fillId="8" borderId="26" xfId="1" quotePrefix="1" applyFont="1" applyFill="1" applyBorder="1" applyAlignment="1">
      <alignment horizontal="left" vertical="center"/>
    </xf>
    <xf numFmtId="41" fontId="14" fillId="8" borderId="43" xfId="1" quotePrefix="1" applyFont="1" applyFill="1" applyBorder="1" applyAlignment="1">
      <alignment horizontal="left" vertical="center"/>
    </xf>
    <xf numFmtId="41" fontId="14" fillId="8" borderId="15" xfId="1" quotePrefix="1" applyFont="1" applyFill="1" applyBorder="1" applyAlignment="1">
      <alignment horizontal="left" vertical="center"/>
    </xf>
    <xf numFmtId="41" fontId="14" fillId="8" borderId="45" xfId="1" quotePrefix="1" applyFont="1" applyFill="1" applyBorder="1" applyAlignment="1">
      <alignment horizontal="left" vertical="center"/>
    </xf>
    <xf numFmtId="41" fontId="14" fillId="8" borderId="36" xfId="1" quotePrefix="1" applyFont="1" applyFill="1" applyBorder="1" applyAlignment="1">
      <alignment horizontal="left" vertical="center"/>
    </xf>
    <xf numFmtId="41" fontId="14" fillId="8" borderId="18" xfId="1" quotePrefix="1" applyFont="1" applyFill="1" applyBorder="1" applyAlignment="1">
      <alignment horizontal="left" vertical="center"/>
    </xf>
    <xf numFmtId="41" fontId="14" fillId="8" borderId="19" xfId="1" quotePrefix="1" applyFont="1" applyFill="1" applyBorder="1" applyAlignment="1">
      <alignment horizontal="left" vertical="center"/>
    </xf>
    <xf numFmtId="41" fontId="14" fillId="8" borderId="29" xfId="1" applyFont="1" applyFill="1" applyBorder="1" applyAlignment="1">
      <alignment horizontal="center" vertical="center"/>
    </xf>
    <xf numFmtId="41" fontId="5" fillId="8" borderId="89" xfId="1" quotePrefix="1" applyFont="1" applyFill="1" applyBorder="1" applyAlignment="1">
      <alignment horizontal="center" vertical="center"/>
    </xf>
    <xf numFmtId="41" fontId="14" fillId="10" borderId="13" xfId="1" applyFont="1" applyFill="1" applyBorder="1" applyAlignment="1">
      <alignment horizontal="center" vertical="center"/>
    </xf>
    <xf numFmtId="41" fontId="14" fillId="10" borderId="16" xfId="1" applyFont="1" applyFill="1" applyBorder="1" applyAlignment="1">
      <alignment horizontal="center" vertical="center"/>
    </xf>
    <xf numFmtId="41" fontId="14" fillId="10" borderId="14" xfId="1" quotePrefix="1" applyFont="1" applyFill="1" applyBorder="1" applyAlignment="1">
      <alignment horizontal="center" vertical="center"/>
    </xf>
    <xf numFmtId="41" fontId="14" fillId="10" borderId="17" xfId="1" quotePrefix="1" applyFont="1" applyFill="1" applyBorder="1" applyAlignment="1">
      <alignment horizontal="center" vertical="center"/>
    </xf>
    <xf numFmtId="41" fontId="18" fillId="2" borderId="9" xfId="1" applyFont="1" applyFill="1" applyBorder="1" applyAlignment="1">
      <alignment horizontal="center" vertical="center"/>
    </xf>
    <xf numFmtId="41" fontId="18" fillId="2" borderId="38" xfId="1" applyFont="1" applyFill="1" applyBorder="1" applyAlignment="1">
      <alignment horizontal="center" vertical="center"/>
    </xf>
    <xf numFmtId="41" fontId="18" fillId="7" borderId="29" xfId="1" applyFont="1" applyFill="1" applyBorder="1" applyAlignment="1">
      <alignment horizontal="center" vertical="center"/>
    </xf>
    <xf numFmtId="41" fontId="18" fillId="7" borderId="13" xfId="1" applyFont="1" applyFill="1" applyBorder="1" applyAlignment="1">
      <alignment horizontal="center" vertical="center"/>
    </xf>
    <xf numFmtId="41" fontId="18" fillId="7" borderId="38" xfId="1" applyFont="1" applyFill="1" applyBorder="1" applyAlignment="1">
      <alignment horizontal="center" vertical="center"/>
    </xf>
    <xf numFmtId="41" fontId="18" fillId="7" borderId="16" xfId="1" applyFont="1" applyFill="1" applyBorder="1" applyAlignment="1">
      <alignment horizontal="center" vertical="center"/>
    </xf>
    <xf numFmtId="41" fontId="18" fillId="12" borderId="9" xfId="1" applyFont="1" applyFill="1" applyBorder="1" applyAlignment="1">
      <alignment horizontal="center" vertical="center"/>
    </xf>
    <xf numFmtId="41" fontId="18" fillId="12" borderId="13" xfId="1" applyFont="1" applyFill="1" applyBorder="1" applyAlignment="1">
      <alignment horizontal="center" vertical="center"/>
    </xf>
    <xf numFmtId="41" fontId="18" fillId="10" borderId="29" xfId="1" applyFont="1" applyFill="1" applyBorder="1" applyAlignment="1">
      <alignment horizontal="center" vertical="center"/>
    </xf>
    <xf numFmtId="41" fontId="18" fillId="10" borderId="13" xfId="1" applyFont="1" applyFill="1" applyBorder="1" applyAlignment="1">
      <alignment horizontal="center" vertical="center"/>
    </xf>
    <xf numFmtId="41" fontId="18" fillId="9" borderId="9" xfId="1" applyFont="1" applyFill="1" applyBorder="1" applyAlignment="1">
      <alignment horizontal="center" vertical="center"/>
    </xf>
    <xf numFmtId="41" fontId="18" fillId="9" borderId="13" xfId="1" applyFont="1" applyFill="1" applyBorder="1" applyAlignment="1">
      <alignment horizontal="center" vertical="center"/>
    </xf>
    <xf numFmtId="41" fontId="18" fillId="8" borderId="13" xfId="1" applyFont="1" applyFill="1" applyBorder="1" applyAlignment="1">
      <alignment horizontal="center" vertical="center"/>
    </xf>
    <xf numFmtId="41" fontId="18" fillId="8" borderId="38" xfId="1" applyFont="1" applyFill="1" applyBorder="1" applyAlignment="1">
      <alignment horizontal="center" vertical="center"/>
    </xf>
    <xf numFmtId="41" fontId="18" fillId="8" borderId="16" xfId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1" fontId="18" fillId="12" borderId="26" xfId="1" quotePrefix="1" applyFont="1" applyFill="1" applyBorder="1" applyAlignment="1">
      <alignment horizontal="center" vertical="center"/>
    </xf>
    <xf numFmtId="41" fontId="14" fillId="12" borderId="26" xfId="1" quotePrefix="1" applyFont="1" applyFill="1" applyBorder="1" applyAlignment="1">
      <alignment horizontal="left" vertical="center"/>
    </xf>
    <xf numFmtId="41" fontId="18" fillId="12" borderId="19" xfId="1" quotePrefix="1" applyFont="1" applyFill="1" applyBorder="1" applyAlignment="1">
      <alignment horizontal="center" vertical="center"/>
    </xf>
    <xf numFmtId="41" fontId="14" fillId="12" borderId="19" xfId="1" quotePrefix="1" applyFont="1" applyFill="1" applyBorder="1" applyAlignment="1">
      <alignment horizontal="left" vertical="center"/>
    </xf>
    <xf numFmtId="41" fontId="14" fillId="8" borderId="12" xfId="1" quotePrefix="1" applyFont="1" applyFill="1" applyBorder="1" applyAlignment="1">
      <alignment horizontal="left" vertical="center"/>
    </xf>
    <xf numFmtId="41" fontId="14" fillId="9" borderId="26" xfId="1" applyFont="1" applyFill="1" applyBorder="1" applyAlignment="1">
      <alignment horizontal="left" vertical="center"/>
    </xf>
    <xf numFmtId="41" fontId="14" fillId="9" borderId="19" xfId="1" quotePrefix="1" applyFont="1" applyFill="1" applyBorder="1" applyAlignment="1">
      <alignment horizontal="left" vertical="center"/>
    </xf>
    <xf numFmtId="41" fontId="18" fillId="2" borderId="19" xfId="1" quotePrefix="1" applyFont="1" applyFill="1" applyBorder="1" applyAlignment="1">
      <alignment horizontal="center" vertical="center"/>
    </xf>
    <xf numFmtId="41" fontId="18" fillId="2" borderId="31" xfId="1" applyFont="1" applyFill="1" applyBorder="1" applyAlignment="1">
      <alignment horizontal="center" vertical="center"/>
    </xf>
    <xf numFmtId="41" fontId="18" fillId="2" borderId="22" xfId="1" applyFont="1" applyFill="1" applyBorder="1" applyAlignment="1">
      <alignment horizontal="center" vertical="center"/>
    </xf>
    <xf numFmtId="41" fontId="18" fillId="7" borderId="31" xfId="1" applyFont="1" applyFill="1" applyBorder="1" applyAlignment="1">
      <alignment horizontal="center" vertical="center"/>
    </xf>
    <xf numFmtId="41" fontId="18" fillId="7" borderId="25" xfId="1" applyFont="1" applyFill="1" applyBorder="1" applyAlignment="1">
      <alignment horizontal="center" vertical="center"/>
    </xf>
    <xf numFmtId="41" fontId="18" fillId="7" borderId="33" xfId="1" applyFont="1" applyFill="1" applyBorder="1" applyAlignment="1">
      <alignment horizontal="center" vertical="center"/>
    </xf>
    <xf numFmtId="41" fontId="18" fillId="12" borderId="31" xfId="1" applyFont="1" applyFill="1" applyBorder="1" applyAlignment="1">
      <alignment horizontal="center" vertical="center"/>
    </xf>
    <xf numFmtId="41" fontId="18" fillId="12" borderId="25" xfId="1" applyFont="1" applyFill="1" applyBorder="1" applyAlignment="1">
      <alignment horizontal="center" vertical="center"/>
    </xf>
    <xf numFmtId="41" fontId="18" fillId="12" borderId="22" xfId="1" applyFont="1" applyFill="1" applyBorder="1" applyAlignment="1">
      <alignment horizontal="center" vertical="center"/>
    </xf>
    <xf numFmtId="41" fontId="18" fillId="10" borderId="31" xfId="1" applyFont="1" applyFill="1" applyBorder="1" applyAlignment="1">
      <alignment horizontal="center" vertical="center"/>
    </xf>
    <xf numFmtId="41" fontId="18" fillId="10" borderId="25" xfId="1" applyFont="1" applyFill="1" applyBorder="1" applyAlignment="1">
      <alignment horizontal="center" vertical="center"/>
    </xf>
    <xf numFmtId="41" fontId="18" fillId="10" borderId="33" xfId="1" applyFont="1" applyFill="1" applyBorder="1" applyAlignment="1">
      <alignment horizontal="center" vertical="center"/>
    </xf>
    <xf numFmtId="41" fontId="18" fillId="9" borderId="31" xfId="1" applyFont="1" applyFill="1" applyBorder="1" applyAlignment="1">
      <alignment horizontal="center" vertical="center"/>
    </xf>
    <xf numFmtId="41" fontId="18" fillId="9" borderId="25" xfId="1" applyFont="1" applyFill="1" applyBorder="1" applyAlignment="1">
      <alignment horizontal="center" vertical="center"/>
    </xf>
    <xf numFmtId="41" fontId="18" fillId="9" borderId="22" xfId="1" applyFont="1" applyFill="1" applyBorder="1" applyAlignment="1">
      <alignment horizontal="center" vertical="center"/>
    </xf>
    <xf numFmtId="41" fontId="18" fillId="8" borderId="28" xfId="1" applyFont="1" applyFill="1" applyBorder="1" applyAlignment="1">
      <alignment horizontal="center" vertical="center"/>
    </xf>
    <xf numFmtId="41" fontId="18" fillId="8" borderId="25" xfId="1" applyFont="1" applyFill="1" applyBorder="1" applyAlignment="1">
      <alignment horizontal="center" vertical="center"/>
    </xf>
    <xf numFmtId="41" fontId="18" fillId="8" borderId="33" xfId="1" applyFont="1" applyFill="1" applyBorder="1" applyAlignment="1">
      <alignment horizontal="center" vertical="center"/>
    </xf>
    <xf numFmtId="41" fontId="18" fillId="8" borderId="22" xfId="1" applyFont="1" applyFill="1" applyBorder="1" applyAlignment="1">
      <alignment horizontal="center" vertical="center"/>
    </xf>
    <xf numFmtId="41" fontId="1" fillId="13" borderId="39" xfId="1" applyFont="1" applyFill="1" applyBorder="1" applyAlignment="1">
      <alignment horizontal="center" vertical="center"/>
    </xf>
    <xf numFmtId="41" fontId="14" fillId="7" borderId="27" xfId="1" quotePrefix="1" applyFont="1" applyFill="1" applyBorder="1" applyAlignment="1">
      <alignment horizontal="left" vertical="center"/>
    </xf>
    <xf numFmtId="41" fontId="14" fillId="7" borderId="23" xfId="1" quotePrefix="1" applyFont="1" applyFill="1" applyBorder="1" applyAlignment="1">
      <alignment horizontal="left" vertical="center"/>
    </xf>
    <xf numFmtId="41" fontId="14" fillId="7" borderId="37" xfId="1" quotePrefix="1" applyFont="1" applyFill="1" applyBorder="1" applyAlignment="1">
      <alignment horizontal="left" vertical="center"/>
    </xf>
    <xf numFmtId="41" fontId="14" fillId="12" borderId="27" xfId="1" quotePrefix="1" applyFont="1" applyFill="1" applyBorder="1" applyAlignment="1">
      <alignment horizontal="left" vertical="center"/>
    </xf>
    <xf numFmtId="41" fontId="14" fillId="12" borderId="23" xfId="1" quotePrefix="1" applyFont="1" applyFill="1" applyBorder="1" applyAlignment="1">
      <alignment horizontal="left" vertical="center"/>
    </xf>
    <xf numFmtId="41" fontId="14" fillId="12" borderId="20" xfId="1" quotePrefix="1" applyFont="1" applyFill="1" applyBorder="1" applyAlignment="1">
      <alignment horizontal="left" vertical="center"/>
    </xf>
    <xf numFmtId="41" fontId="14" fillId="10" borderId="27" xfId="1" quotePrefix="1" applyFont="1" applyFill="1" applyBorder="1" applyAlignment="1">
      <alignment horizontal="left" vertical="center"/>
    </xf>
    <xf numFmtId="41" fontId="14" fillId="10" borderId="23" xfId="1" quotePrefix="1" applyFont="1" applyFill="1" applyBorder="1" applyAlignment="1">
      <alignment horizontal="left" vertical="center"/>
    </xf>
    <xf numFmtId="41" fontId="14" fillId="10" borderId="37" xfId="1" quotePrefix="1" applyFont="1" applyFill="1" applyBorder="1" applyAlignment="1">
      <alignment horizontal="left" vertical="center"/>
    </xf>
    <xf numFmtId="41" fontId="14" fillId="9" borderId="27" xfId="1" quotePrefix="1" applyFont="1" applyFill="1" applyBorder="1" applyAlignment="1">
      <alignment horizontal="left" vertical="center"/>
    </xf>
    <xf numFmtId="41" fontId="14" fillId="9" borderId="23" xfId="1" quotePrefix="1" applyFont="1" applyFill="1" applyBorder="1" applyAlignment="1">
      <alignment horizontal="left" vertical="center"/>
    </xf>
    <xf numFmtId="41" fontId="14" fillId="9" borderId="20" xfId="1" quotePrefix="1" applyFont="1" applyFill="1" applyBorder="1" applyAlignment="1">
      <alignment horizontal="left" vertical="center"/>
    </xf>
    <xf numFmtId="41" fontId="14" fillId="8" borderId="34" xfId="1" quotePrefix="1" applyFont="1" applyFill="1" applyBorder="1" applyAlignment="1">
      <alignment horizontal="left" vertical="center"/>
    </xf>
    <xf numFmtId="41" fontId="14" fillId="8" borderId="23" xfId="1" quotePrefix="1" applyFont="1" applyFill="1" applyBorder="1" applyAlignment="1">
      <alignment horizontal="left" vertical="center"/>
    </xf>
    <xf numFmtId="41" fontId="14" fillId="8" borderId="37" xfId="1" quotePrefix="1" applyFont="1" applyFill="1" applyBorder="1" applyAlignment="1">
      <alignment horizontal="left" vertical="center"/>
    </xf>
    <xf numFmtId="41" fontId="14" fillId="8" borderId="20" xfId="1" quotePrefix="1" applyFont="1" applyFill="1" applyBorder="1" applyAlignment="1">
      <alignment horizontal="left" vertical="center"/>
    </xf>
    <xf numFmtId="41" fontId="18" fillId="2" borderId="26" xfId="1" quotePrefix="1" applyFont="1" applyFill="1" applyBorder="1" applyAlignment="1">
      <alignment horizontal="center" vertical="center"/>
    </xf>
    <xf numFmtId="41" fontId="18" fillId="2" borderId="95" xfId="1" quotePrefix="1" applyFont="1" applyFill="1" applyBorder="1" applyAlignment="1">
      <alignment horizontal="center" vertical="center"/>
    </xf>
    <xf numFmtId="41" fontId="14" fillId="2" borderId="29" xfId="1" quotePrefix="1" applyFont="1" applyFill="1" applyBorder="1" applyAlignment="1">
      <alignment horizontal="left" vertical="center"/>
    </xf>
    <xf numFmtId="177" fontId="18" fillId="2" borderId="27" xfId="1" quotePrefix="1" applyNumberFormat="1" applyFont="1" applyFill="1" applyBorder="1" applyAlignment="1">
      <alignment horizontal="center" vertical="center"/>
    </xf>
    <xf numFmtId="177" fontId="18" fillId="2" borderId="20" xfId="1" quotePrefix="1" applyNumberFormat="1" applyFont="1" applyFill="1" applyBorder="1" applyAlignment="1">
      <alignment horizontal="center" vertical="center"/>
    </xf>
    <xf numFmtId="41" fontId="23" fillId="8" borderId="12" xfId="1" quotePrefix="1" applyFont="1" applyFill="1" applyBorder="1" applyAlignment="1">
      <alignment horizontal="left" vertical="center"/>
    </xf>
    <xf numFmtId="41" fontId="23" fillId="8" borderId="15" xfId="1" quotePrefix="1" applyFont="1" applyFill="1" applyBorder="1" applyAlignment="1">
      <alignment horizontal="left" vertical="center"/>
    </xf>
    <xf numFmtId="41" fontId="23" fillId="8" borderId="36" xfId="1" quotePrefix="1" applyFont="1" applyFill="1" applyBorder="1" applyAlignment="1">
      <alignment horizontal="left" vertical="center"/>
    </xf>
    <xf numFmtId="41" fontId="23" fillId="8" borderId="19" xfId="1" quotePrefix="1" applyFont="1" applyFill="1" applyBorder="1" applyAlignment="1">
      <alignment horizontal="left" vertical="center"/>
    </xf>
    <xf numFmtId="41" fontId="23" fillId="9" borderId="26" xfId="1" applyFont="1" applyFill="1" applyBorder="1" applyAlignment="1">
      <alignment horizontal="left" vertical="center"/>
    </xf>
    <xf numFmtId="41" fontId="23" fillId="9" borderId="15" xfId="1" quotePrefix="1" applyFont="1" applyFill="1" applyBorder="1" applyAlignment="1">
      <alignment horizontal="left" vertical="center"/>
    </xf>
    <xf numFmtId="41" fontId="23" fillId="9" borderId="19" xfId="1" quotePrefix="1" applyFont="1" applyFill="1" applyBorder="1" applyAlignment="1">
      <alignment horizontal="left" vertical="center"/>
    </xf>
    <xf numFmtId="178" fontId="18" fillId="2" borderId="89" xfId="1" quotePrefix="1" applyNumberFormat="1" applyFont="1" applyFill="1" applyBorder="1" applyAlignment="1">
      <alignment horizontal="center" vertical="center"/>
    </xf>
    <xf numFmtId="178" fontId="18" fillId="2" borderId="17" xfId="1" quotePrefix="1" applyNumberFormat="1" applyFont="1" applyFill="1" applyBorder="1" applyAlignment="1">
      <alignment horizontal="center" vertical="center"/>
    </xf>
    <xf numFmtId="178" fontId="18" fillId="7" borderId="89" xfId="1" quotePrefix="1" applyNumberFormat="1" applyFont="1" applyFill="1" applyBorder="1" applyAlignment="1">
      <alignment horizontal="center" vertical="center"/>
    </xf>
    <xf numFmtId="178" fontId="18" fillId="7" borderId="14" xfId="1" quotePrefix="1" applyNumberFormat="1" applyFont="1" applyFill="1" applyBorder="1" applyAlignment="1">
      <alignment horizontal="center" vertical="center"/>
    </xf>
    <xf numFmtId="178" fontId="18" fillId="7" borderId="90" xfId="1" quotePrefix="1" applyNumberFormat="1" applyFont="1" applyFill="1" applyBorder="1" applyAlignment="1">
      <alignment horizontal="center" vertical="center"/>
    </xf>
    <xf numFmtId="178" fontId="18" fillId="12" borderId="89" xfId="1" quotePrefix="1" applyNumberFormat="1" applyFont="1" applyFill="1" applyBorder="1" applyAlignment="1">
      <alignment horizontal="center" vertical="center"/>
    </xf>
    <xf numFmtId="178" fontId="18" fillId="12" borderId="14" xfId="1" quotePrefix="1" applyNumberFormat="1" applyFont="1" applyFill="1" applyBorder="1" applyAlignment="1">
      <alignment horizontal="center" vertical="center"/>
    </xf>
    <xf numFmtId="178" fontId="18" fillId="12" borderId="17" xfId="1" quotePrefix="1" applyNumberFormat="1" applyFont="1" applyFill="1" applyBorder="1" applyAlignment="1">
      <alignment horizontal="center" vertical="center"/>
    </xf>
    <xf numFmtId="178" fontId="18" fillId="10" borderId="89" xfId="1" quotePrefix="1" applyNumberFormat="1" applyFont="1" applyFill="1" applyBorder="1" applyAlignment="1">
      <alignment horizontal="center" vertical="center"/>
    </xf>
    <xf numFmtId="178" fontId="18" fillId="10" borderId="14" xfId="1" quotePrefix="1" applyNumberFormat="1" applyFont="1" applyFill="1" applyBorder="1" applyAlignment="1">
      <alignment horizontal="center" vertical="center"/>
    </xf>
    <xf numFmtId="178" fontId="18" fillId="10" borderId="90" xfId="1" quotePrefix="1" applyNumberFormat="1" applyFont="1" applyFill="1" applyBorder="1" applyAlignment="1">
      <alignment horizontal="center" vertical="center"/>
    </xf>
    <xf numFmtId="178" fontId="18" fillId="9" borderId="89" xfId="1" quotePrefix="1" applyNumberFormat="1" applyFont="1" applyFill="1" applyBorder="1" applyAlignment="1">
      <alignment horizontal="center" vertical="center"/>
    </xf>
    <xf numFmtId="178" fontId="18" fillId="9" borderId="14" xfId="1" quotePrefix="1" applyNumberFormat="1" applyFont="1" applyFill="1" applyBorder="1" applyAlignment="1">
      <alignment horizontal="center" vertical="center"/>
    </xf>
    <xf numFmtId="178" fontId="18" fillId="9" borderId="17" xfId="1" quotePrefix="1" applyNumberFormat="1" applyFont="1" applyFill="1" applyBorder="1" applyAlignment="1">
      <alignment horizontal="center" vertical="center"/>
    </xf>
    <xf numFmtId="178" fontId="18" fillId="8" borderId="89" xfId="1" quotePrefix="1" applyNumberFormat="1" applyFont="1" applyFill="1" applyBorder="1" applyAlignment="1">
      <alignment horizontal="center" vertical="center"/>
    </xf>
    <xf numFmtId="178" fontId="18" fillId="8" borderId="14" xfId="1" quotePrefix="1" applyNumberFormat="1" applyFont="1" applyFill="1" applyBorder="1" applyAlignment="1">
      <alignment horizontal="center" vertical="center"/>
    </xf>
    <xf numFmtId="178" fontId="18" fillId="8" borderId="90" xfId="1" quotePrefix="1" applyNumberFormat="1" applyFont="1" applyFill="1" applyBorder="1" applyAlignment="1">
      <alignment horizontal="center" vertical="center"/>
    </xf>
    <xf numFmtId="178" fontId="18" fillId="8" borderId="17" xfId="1" quotePrefix="1" applyNumberFormat="1" applyFont="1" applyFill="1" applyBorder="1" applyAlignment="1">
      <alignment horizontal="center" vertical="center"/>
    </xf>
    <xf numFmtId="0" fontId="18" fillId="2" borderId="0" xfId="0" applyFont="1" applyFill="1">
      <alignment vertical="center"/>
    </xf>
    <xf numFmtId="0" fontId="1" fillId="2" borderId="41" xfId="0" applyFont="1" applyFill="1" applyBorder="1">
      <alignment vertical="center"/>
    </xf>
    <xf numFmtId="0" fontId="1" fillId="2" borderId="40" xfId="0" applyFont="1" applyFill="1" applyBorder="1">
      <alignment vertical="center"/>
    </xf>
    <xf numFmtId="0" fontId="1" fillId="2" borderId="41" xfId="0" applyFont="1" applyFill="1" applyBorder="1" applyAlignment="1">
      <alignment horizontal="right" vertical="center"/>
    </xf>
    <xf numFmtId="0" fontId="1" fillId="0" borderId="97" xfId="0" applyFont="1" applyBorder="1">
      <alignment vertical="center"/>
    </xf>
    <xf numFmtId="0" fontId="1" fillId="0" borderId="63" xfId="0" applyFont="1" applyBorder="1">
      <alignment vertical="center"/>
    </xf>
    <xf numFmtId="0" fontId="1" fillId="0" borderId="98" xfId="0" applyFont="1" applyBorder="1">
      <alignment vertical="center"/>
    </xf>
    <xf numFmtId="0" fontId="1" fillId="0" borderId="64" xfId="0" applyFont="1" applyBorder="1">
      <alignment vertical="center"/>
    </xf>
    <xf numFmtId="177" fontId="1" fillId="2" borderId="0" xfId="0" applyNumberFormat="1" applyFont="1" applyFill="1">
      <alignment vertical="center"/>
    </xf>
    <xf numFmtId="41" fontId="14" fillId="2" borderId="96" xfId="1" quotePrefix="1" applyFont="1" applyFill="1" applyBorder="1" applyAlignment="1">
      <alignment horizontal="center" vertical="center"/>
    </xf>
    <xf numFmtId="41" fontId="24" fillId="2" borderId="16" xfId="1" quotePrefix="1" applyFont="1" applyFill="1" applyBorder="1" applyAlignment="1">
      <alignment horizontal="left" vertical="center"/>
    </xf>
    <xf numFmtId="41" fontId="24" fillId="7" borderId="26" xfId="1" quotePrefix="1" applyFont="1" applyFill="1" applyBorder="1" applyAlignment="1">
      <alignment horizontal="left" vertical="center"/>
    </xf>
    <xf numFmtId="41" fontId="24" fillId="7" borderId="15" xfId="1" quotePrefix="1" applyFont="1" applyFill="1" applyBorder="1" applyAlignment="1">
      <alignment horizontal="left" vertical="center"/>
    </xf>
    <xf numFmtId="41" fontId="24" fillId="7" borderId="36" xfId="1" quotePrefix="1" applyFont="1" applyFill="1" applyBorder="1" applyAlignment="1">
      <alignment horizontal="left" vertical="center"/>
    </xf>
    <xf numFmtId="41" fontId="24" fillId="12" borderId="26" xfId="1" quotePrefix="1" applyFont="1" applyFill="1" applyBorder="1" applyAlignment="1">
      <alignment horizontal="left" vertical="center"/>
    </xf>
    <xf numFmtId="41" fontId="24" fillId="12" borderId="15" xfId="1" quotePrefix="1" applyFont="1" applyFill="1" applyBorder="1" applyAlignment="1">
      <alignment horizontal="left" vertical="center"/>
    </xf>
    <xf numFmtId="41" fontId="24" fillId="12" borderId="19" xfId="1" quotePrefix="1" applyFont="1" applyFill="1" applyBorder="1" applyAlignment="1">
      <alignment horizontal="left" vertical="center"/>
    </xf>
    <xf numFmtId="41" fontId="24" fillId="10" borderId="29" xfId="1" quotePrefix="1" applyFont="1" applyFill="1" applyBorder="1" applyAlignment="1">
      <alignment horizontal="left" vertical="center"/>
    </xf>
    <xf numFmtId="41" fontId="24" fillId="10" borderId="13" xfId="1" quotePrefix="1" applyFont="1" applyFill="1" applyBorder="1" applyAlignment="1">
      <alignment horizontal="left" vertical="center"/>
    </xf>
    <xf numFmtId="41" fontId="24" fillId="10" borderId="16" xfId="1" quotePrefix="1" applyFont="1" applyFill="1" applyBorder="1" applyAlignment="1">
      <alignment horizontal="left" vertical="center"/>
    </xf>
    <xf numFmtId="0" fontId="17" fillId="0" borderId="57" xfId="0" applyFont="1" applyBorder="1" applyAlignment="1">
      <alignment horizontal="center" vertical="center" wrapText="1"/>
    </xf>
    <xf numFmtId="0" fontId="17" fillId="7" borderId="49" xfId="0" applyFont="1" applyFill="1" applyBorder="1" applyAlignment="1">
      <alignment horizontal="center" vertical="center" wrapText="1"/>
    </xf>
    <xf numFmtId="0" fontId="17" fillId="7" borderId="53" xfId="0" applyFont="1" applyFill="1" applyBorder="1" applyAlignment="1">
      <alignment horizontal="center" vertical="center" wrapText="1"/>
    </xf>
    <xf numFmtId="0" fontId="17" fillId="7" borderId="51" xfId="0" applyFont="1" applyFill="1" applyBorder="1" applyAlignment="1">
      <alignment horizontal="center" vertical="center" wrapText="1"/>
    </xf>
    <xf numFmtId="0" fontId="16" fillId="7" borderId="48" xfId="0" quotePrefix="1" applyFont="1" applyFill="1" applyBorder="1" applyAlignment="1">
      <alignment horizontal="center" vertical="center" wrapText="1"/>
    </xf>
    <xf numFmtId="0" fontId="16" fillId="3" borderId="66" xfId="0" applyFont="1" applyFill="1" applyBorder="1" applyAlignment="1">
      <alignment horizontal="center" vertical="center" wrapText="1"/>
    </xf>
    <xf numFmtId="0" fontId="17" fillId="7" borderId="55" xfId="0" applyFont="1" applyFill="1" applyBorder="1" applyAlignment="1">
      <alignment horizontal="center" vertical="center" wrapText="1"/>
    </xf>
    <xf numFmtId="0" fontId="17" fillId="7" borderId="26" xfId="0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center" vertical="center" wrapText="1"/>
    </xf>
    <xf numFmtId="0" fontId="17" fillId="7" borderId="19" xfId="0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6" fillId="3" borderId="99" xfId="0" applyFont="1" applyFill="1" applyBorder="1" applyAlignment="1">
      <alignment horizontal="center" vertical="center" wrapText="1"/>
    </xf>
    <xf numFmtId="0" fontId="16" fillId="0" borderId="95" xfId="0" applyFont="1" applyBorder="1" applyAlignment="1">
      <alignment horizontal="center" vertical="center" wrapText="1"/>
    </xf>
    <xf numFmtId="0" fontId="16" fillId="0" borderId="94" xfId="0" applyFont="1" applyBorder="1" applyAlignment="1">
      <alignment horizontal="center" vertical="center" wrapText="1"/>
    </xf>
    <xf numFmtId="0" fontId="16" fillId="0" borderId="92" xfId="0" applyFont="1" applyBorder="1" applyAlignment="1">
      <alignment horizontal="center" vertical="center" wrapText="1"/>
    </xf>
    <xf numFmtId="0" fontId="16" fillId="0" borderId="100" xfId="0" applyFont="1" applyBorder="1" applyAlignment="1">
      <alignment horizontal="center" vertical="center" wrapText="1"/>
    </xf>
    <xf numFmtId="0" fontId="16" fillId="0" borderId="96" xfId="0" applyFont="1" applyBorder="1" applyAlignment="1">
      <alignment horizontal="center" vertical="center" wrapText="1"/>
    </xf>
    <xf numFmtId="0" fontId="16" fillId="7" borderId="101" xfId="0" applyFont="1" applyFill="1" applyBorder="1" applyAlignment="1">
      <alignment horizontal="center" vertical="center" wrapText="1"/>
    </xf>
    <xf numFmtId="0" fontId="16" fillId="7" borderId="102" xfId="0" applyFont="1" applyFill="1" applyBorder="1" applyAlignment="1">
      <alignment horizontal="center" vertical="center" wrapText="1"/>
    </xf>
    <xf numFmtId="0" fontId="16" fillId="7" borderId="103" xfId="0" applyFont="1" applyFill="1" applyBorder="1" applyAlignment="1">
      <alignment horizontal="center" vertical="center" wrapText="1"/>
    </xf>
    <xf numFmtId="0" fontId="16" fillId="7" borderId="104" xfId="0" applyFont="1" applyFill="1" applyBorder="1" applyAlignment="1">
      <alignment horizontal="center" vertical="center" wrapText="1"/>
    </xf>
    <xf numFmtId="0" fontId="16" fillId="0" borderId="101" xfId="0" applyFont="1" applyBorder="1" applyAlignment="1">
      <alignment horizontal="center" vertical="center" wrapText="1"/>
    </xf>
    <xf numFmtId="0" fontId="16" fillId="0" borderId="102" xfId="0" applyFont="1" applyBorder="1" applyAlignment="1">
      <alignment horizontal="center" vertical="center" wrapText="1"/>
    </xf>
    <xf numFmtId="0" fontId="16" fillId="0" borderId="103" xfId="0" applyFont="1" applyBorder="1" applyAlignment="1">
      <alignment horizontal="center" vertical="center" wrapText="1"/>
    </xf>
    <xf numFmtId="0" fontId="16" fillId="7" borderId="105" xfId="0" applyFont="1" applyFill="1" applyBorder="1" applyAlignment="1">
      <alignment horizontal="center" vertical="center" wrapText="1"/>
    </xf>
    <xf numFmtId="0" fontId="16" fillId="7" borderId="54" xfId="0" quotePrefix="1" applyFont="1" applyFill="1" applyBorder="1" applyAlignment="1">
      <alignment horizontal="center" vertical="center" wrapText="1"/>
    </xf>
    <xf numFmtId="0" fontId="12" fillId="14" borderId="0" xfId="0" applyFont="1" applyFill="1" applyAlignment="1">
      <alignment horizontal="center" vertical="center"/>
    </xf>
    <xf numFmtId="0" fontId="16" fillId="0" borderId="89" xfId="0" quotePrefix="1" applyFont="1" applyBorder="1" applyAlignment="1">
      <alignment horizontal="center" vertical="center" wrapText="1"/>
    </xf>
    <xf numFmtId="0" fontId="16" fillId="0" borderId="90" xfId="0" quotePrefix="1" applyFont="1" applyBorder="1" applyAlignment="1">
      <alignment horizontal="center" vertical="center" wrapText="1"/>
    </xf>
    <xf numFmtId="0" fontId="16" fillId="0" borderId="10" xfId="0" quotePrefix="1" applyFont="1" applyBorder="1" applyAlignment="1">
      <alignment horizontal="center" vertical="center" wrapText="1"/>
    </xf>
    <xf numFmtId="0" fontId="16" fillId="0" borderId="14" xfId="0" quotePrefix="1" applyFont="1" applyBorder="1" applyAlignment="1">
      <alignment horizontal="center" vertical="center" wrapText="1"/>
    </xf>
    <xf numFmtId="0" fontId="16" fillId="0" borderId="17" xfId="0" quotePrefix="1" applyFont="1" applyBorder="1" applyAlignment="1">
      <alignment horizontal="center" vertical="center" wrapText="1"/>
    </xf>
    <xf numFmtId="0" fontId="17" fillId="7" borderId="36" xfId="0" applyFont="1" applyFill="1" applyBorder="1" applyAlignment="1">
      <alignment horizontal="center" vertical="center" wrapText="1"/>
    </xf>
    <xf numFmtId="0" fontId="18" fillId="0" borderId="97" xfId="0" applyFont="1" applyBorder="1">
      <alignment vertical="center"/>
    </xf>
    <xf numFmtId="0" fontId="18" fillId="0" borderId="63" xfId="0" applyFont="1" applyBorder="1">
      <alignment vertical="center"/>
    </xf>
    <xf numFmtId="0" fontId="18" fillId="0" borderId="98" xfId="0" applyFont="1" applyBorder="1">
      <alignment vertical="center"/>
    </xf>
    <xf numFmtId="0" fontId="18" fillId="0" borderId="64" xfId="0" applyFont="1" applyBorder="1">
      <alignment vertical="center"/>
    </xf>
    <xf numFmtId="0" fontId="18" fillId="0" borderId="108" xfId="0" applyFont="1" applyBorder="1">
      <alignment vertical="center"/>
    </xf>
    <xf numFmtId="0" fontId="18" fillId="0" borderId="65" xfId="0" applyFont="1" applyBorder="1">
      <alignment vertical="center"/>
    </xf>
    <xf numFmtId="41" fontId="1" fillId="13" borderId="41" xfId="1" applyFont="1" applyFill="1" applyBorder="1" applyAlignment="1">
      <alignment horizontal="center" vertical="center"/>
    </xf>
    <xf numFmtId="41" fontId="1" fillId="13" borderId="40" xfId="1" applyFont="1" applyFill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7" borderId="48" xfId="0" applyFont="1" applyFill="1" applyBorder="1" applyAlignment="1">
      <alignment horizontal="center" vertical="center" wrapText="1"/>
    </xf>
    <xf numFmtId="0" fontId="16" fillId="7" borderId="52" xfId="0" applyFont="1" applyFill="1" applyBorder="1" applyAlignment="1">
      <alignment horizontal="center" vertical="center" wrapText="1"/>
    </xf>
    <xf numFmtId="0" fontId="16" fillId="7" borderId="50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54" xfId="0" quotePrefix="1" applyFont="1" applyBorder="1" applyAlignment="1">
      <alignment horizontal="center" vertical="center" wrapText="1"/>
    </xf>
    <xf numFmtId="0" fontId="16" fillId="7" borderId="48" xfId="0" quotePrefix="1" applyFont="1" applyFill="1" applyBorder="1" applyAlignment="1">
      <alignment horizontal="center" vertical="center" wrapText="1"/>
    </xf>
    <xf numFmtId="0" fontId="16" fillId="7" borderId="66" xfId="0" quotePrefix="1" applyFont="1" applyFill="1" applyBorder="1" applyAlignment="1">
      <alignment horizontal="center" vertical="center" wrapText="1"/>
    </xf>
    <xf numFmtId="0" fontId="16" fillId="7" borderId="68" xfId="0" quotePrefix="1" applyFont="1" applyFill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7" borderId="49" xfId="0" applyFont="1" applyFill="1" applyBorder="1" applyAlignment="1">
      <alignment horizontal="center" vertical="center" wrapText="1"/>
    </xf>
    <xf numFmtId="0" fontId="17" fillId="7" borderId="53" xfId="0" applyFont="1" applyFill="1" applyBorder="1" applyAlignment="1">
      <alignment horizontal="center" vertical="center" wrapText="1"/>
    </xf>
    <xf numFmtId="0" fontId="17" fillId="7" borderId="51" xfId="0" applyFont="1" applyFill="1" applyBorder="1" applyAlignment="1">
      <alignment horizontal="center" vertical="center" wrapText="1"/>
    </xf>
    <xf numFmtId="0" fontId="16" fillId="3" borderId="58" xfId="0" applyFont="1" applyFill="1" applyBorder="1" applyAlignment="1">
      <alignment horizontal="center" vertical="center" wrapText="1"/>
    </xf>
    <xf numFmtId="0" fontId="16" fillId="3" borderId="59" xfId="0" applyFont="1" applyFill="1" applyBorder="1" applyAlignment="1">
      <alignment horizontal="center" vertical="center" wrapText="1"/>
    </xf>
    <xf numFmtId="0" fontId="16" fillId="0" borderId="66" xfId="0" quotePrefix="1" applyFont="1" applyBorder="1" applyAlignment="1">
      <alignment horizontal="center" vertical="center" wrapText="1"/>
    </xf>
    <xf numFmtId="0" fontId="16" fillId="0" borderId="67" xfId="0" quotePrefix="1" applyFont="1" applyBorder="1" applyAlignment="1">
      <alignment horizontal="center" vertical="center" wrapText="1"/>
    </xf>
    <xf numFmtId="0" fontId="16" fillId="0" borderId="68" xfId="0" quotePrefix="1" applyFont="1" applyBorder="1" applyAlignment="1">
      <alignment horizontal="center" vertical="center" wrapText="1"/>
    </xf>
    <xf numFmtId="0" fontId="16" fillId="0" borderId="85" xfId="0" applyFont="1" applyBorder="1" applyAlignment="1">
      <alignment horizontal="center" vertical="center" wrapText="1"/>
    </xf>
    <xf numFmtId="0" fontId="16" fillId="0" borderId="83" xfId="0" applyFont="1" applyBorder="1" applyAlignment="1">
      <alignment horizontal="center" vertical="center" wrapText="1"/>
    </xf>
    <xf numFmtId="41" fontId="14" fillId="2" borderId="31" xfId="1" quotePrefix="1" applyFont="1" applyFill="1" applyBorder="1" applyAlignment="1">
      <alignment horizontal="center" vertical="center"/>
    </xf>
    <xf numFmtId="41" fontId="14" fillId="2" borderId="30" xfId="1" quotePrefix="1" applyFont="1" applyFill="1" applyBorder="1" applyAlignment="1">
      <alignment horizontal="center" vertical="center"/>
    </xf>
    <xf numFmtId="41" fontId="18" fillId="2" borderId="25" xfId="1" quotePrefix="1" applyFont="1" applyFill="1" applyBorder="1" applyAlignment="1">
      <alignment horizontal="center" vertical="center"/>
    </xf>
    <xf numFmtId="41" fontId="18" fillId="2" borderId="24" xfId="1" quotePrefix="1" applyFont="1" applyFill="1" applyBorder="1" applyAlignment="1">
      <alignment horizontal="center" vertical="center"/>
    </xf>
    <xf numFmtId="41" fontId="18" fillId="2" borderId="22" xfId="1" quotePrefix="1" applyFont="1" applyFill="1" applyBorder="1" applyAlignment="1">
      <alignment horizontal="center" vertical="center"/>
    </xf>
    <xf numFmtId="41" fontId="18" fillId="2" borderId="21" xfId="1" quotePrefix="1" applyFont="1" applyFill="1" applyBorder="1" applyAlignment="1">
      <alignment horizontal="center" vertical="center"/>
    </xf>
    <xf numFmtId="0" fontId="16" fillId="3" borderId="66" xfId="0" applyFont="1" applyFill="1" applyBorder="1" applyAlignment="1">
      <alignment horizontal="center" vertical="center" wrapText="1"/>
    </xf>
    <xf numFmtId="0" fontId="16" fillId="3" borderId="84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88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06" xfId="0" applyFont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107" xfId="0" applyFont="1" applyFill="1" applyBorder="1" applyAlignment="1">
      <alignment horizontal="center" vertical="center" wrapText="1"/>
    </xf>
    <xf numFmtId="0" fontId="16" fillId="7" borderId="106" xfId="0" applyFont="1" applyFill="1" applyBorder="1" applyAlignment="1">
      <alignment horizontal="center" vertical="center" wrapText="1"/>
    </xf>
    <xf numFmtId="0" fontId="16" fillId="0" borderId="107" xfId="0" applyFont="1" applyBorder="1" applyAlignment="1">
      <alignment horizontal="center" vertical="center" wrapText="1"/>
    </xf>
    <xf numFmtId="0" fontId="16" fillId="7" borderId="66" xfId="0" applyFont="1" applyFill="1" applyBorder="1" applyAlignment="1">
      <alignment horizontal="center" vertical="center" wrapText="1"/>
    </xf>
    <xf numFmtId="0" fontId="16" fillId="7" borderId="67" xfId="0" applyFont="1" applyFill="1" applyBorder="1" applyAlignment="1">
      <alignment horizontal="center" vertical="center" wrapText="1"/>
    </xf>
    <xf numFmtId="0" fontId="16" fillId="7" borderId="68" xfId="0" applyFont="1" applyFill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16" fillId="7" borderId="2" xfId="0" quotePrefix="1" applyFont="1" applyFill="1" applyBorder="1" applyAlignment="1">
      <alignment horizontal="center" vertical="center" wrapText="1"/>
    </xf>
    <xf numFmtId="0" fontId="16" fillId="7" borderId="10" xfId="0" quotePrefix="1" applyFont="1" applyFill="1" applyBorder="1" applyAlignment="1">
      <alignment horizontal="center" vertical="center" wrapText="1"/>
    </xf>
    <xf numFmtId="0" fontId="16" fillId="7" borderId="90" xfId="0" quotePrefix="1" applyFont="1" applyFill="1" applyBorder="1" applyAlignment="1">
      <alignment horizontal="center" vertical="center" wrapText="1"/>
    </xf>
    <xf numFmtId="0" fontId="16" fillId="7" borderId="106" xfId="0" quotePrefix="1" applyFont="1" applyFill="1" applyBorder="1" applyAlignment="1">
      <alignment horizontal="center" vertical="center" wrapText="1"/>
    </xf>
    <xf numFmtId="41" fontId="18" fillId="12" borderId="29" xfId="1" applyFont="1" applyFill="1" applyBorder="1" applyAlignment="1">
      <alignment horizontal="center" vertical="center"/>
    </xf>
    <xf numFmtId="41" fontId="18" fillId="12" borderId="89" xfId="1" quotePrefix="1" applyFont="1" applyFill="1" applyBorder="1" applyAlignment="1">
      <alignment horizontal="center" vertical="center"/>
    </xf>
    <xf numFmtId="41" fontId="14" fillId="12" borderId="44" xfId="1" quotePrefix="1" applyFont="1" applyFill="1" applyBorder="1" applyAlignment="1">
      <alignment horizontal="left" vertical="center"/>
    </xf>
    <xf numFmtId="41" fontId="18" fillId="12" borderId="16" xfId="1" applyFont="1" applyFill="1" applyBorder="1" applyAlignment="1">
      <alignment horizontal="center" vertical="center"/>
    </xf>
    <xf numFmtId="41" fontId="18" fillId="12" borderId="17" xfId="1" quotePrefix="1" applyFont="1" applyFill="1" applyBorder="1" applyAlignment="1">
      <alignment horizontal="center" vertical="center"/>
    </xf>
    <xf numFmtId="41" fontId="18" fillId="7" borderId="31" xfId="1" quotePrefix="1" applyFont="1" applyFill="1" applyBorder="1" applyAlignment="1">
      <alignment horizontal="left" vertical="center"/>
    </xf>
    <xf numFmtId="41" fontId="18" fillId="7" borderId="30" xfId="1" quotePrefix="1" applyFont="1" applyFill="1" applyBorder="1" applyAlignment="1">
      <alignment horizontal="left" vertical="center"/>
    </xf>
    <xf numFmtId="41" fontId="18" fillId="7" borderId="22" xfId="1" quotePrefix="1" applyFont="1" applyFill="1" applyBorder="1" applyAlignment="1">
      <alignment horizontal="left" vertical="center"/>
    </xf>
    <xf numFmtId="41" fontId="18" fillId="7" borderId="21" xfId="1" quotePrefix="1" applyFont="1" applyFill="1" applyBorder="1" applyAlignment="1">
      <alignment horizontal="left" vertical="center"/>
    </xf>
    <xf numFmtId="41" fontId="14" fillId="2" borderId="60" xfId="1" quotePrefix="1" applyFont="1" applyFill="1" applyBorder="1" applyAlignment="1">
      <alignment horizontal="left" vertical="center"/>
    </xf>
    <xf numFmtId="41" fontId="14" fillId="2" borderId="107" xfId="1" quotePrefix="1" applyFont="1" applyFill="1" applyBorder="1" applyAlignment="1">
      <alignment horizontal="center" vertical="center"/>
    </xf>
    <xf numFmtId="41" fontId="23" fillId="2" borderId="87" xfId="1" quotePrefix="1" applyFont="1" applyFill="1" applyBorder="1" applyAlignment="1">
      <alignment horizontal="center" vertical="center"/>
    </xf>
    <xf numFmtId="41" fontId="23" fillId="2" borderId="93" xfId="1" quotePrefix="1" applyFont="1" applyFill="1" applyBorder="1" applyAlignment="1">
      <alignment horizontal="center" vertical="center"/>
    </xf>
    <xf numFmtId="41" fontId="14" fillId="10" borderId="17" xfId="1" quotePrefix="1" applyFont="1" applyFill="1" applyBorder="1" applyAlignment="1">
      <alignment horizontal="left" vertical="center"/>
    </xf>
    <xf numFmtId="41" fontId="14" fillId="10" borderId="19" xfId="1" quotePrefix="1" applyFont="1" applyFill="1" applyBorder="1" applyAlignment="1">
      <alignment horizontal="left" vertical="center"/>
    </xf>
    <xf numFmtId="41" fontId="18" fillId="10" borderId="16" xfId="1" applyFont="1" applyFill="1" applyBorder="1" applyAlignment="1">
      <alignment horizontal="center" vertical="center"/>
    </xf>
    <xf numFmtId="41" fontId="18" fillId="10" borderId="19" xfId="1" quotePrefix="1" applyFont="1" applyFill="1" applyBorder="1" applyAlignment="1">
      <alignment horizontal="center" vertical="center"/>
    </xf>
    <xf numFmtId="41" fontId="14" fillId="9" borderId="16" xfId="1" applyFont="1" applyFill="1" applyBorder="1" applyAlignment="1">
      <alignment horizontal="center" vertical="center"/>
    </xf>
    <xf numFmtId="41" fontId="14" fillId="9" borderId="17" xfId="1" quotePrefix="1" applyFont="1" applyFill="1" applyBorder="1" applyAlignment="1">
      <alignment horizontal="center" vertical="center"/>
    </xf>
    <xf numFmtId="41" fontId="14" fillId="9" borderId="19" xfId="1" quotePrefix="1" applyFont="1" applyFill="1" applyBorder="1" applyAlignment="1">
      <alignment horizontal="center" vertical="center"/>
    </xf>
    <xf numFmtId="41" fontId="14" fillId="9" borderId="14" xfId="1" quotePrefix="1" applyFont="1" applyFill="1" applyBorder="1" applyAlignment="1">
      <alignment horizontal="left" vertical="center"/>
    </xf>
    <xf numFmtId="41" fontId="14" fillId="9" borderId="17" xfId="1" quotePrefix="1" applyFont="1" applyFill="1" applyBorder="1" applyAlignment="1">
      <alignment horizontal="left" vertical="center"/>
    </xf>
    <xf numFmtId="41" fontId="14" fillId="8" borderId="9" xfId="1" applyFont="1" applyFill="1" applyBorder="1" applyAlignment="1">
      <alignment horizontal="center" vertical="center"/>
    </xf>
    <xf numFmtId="41" fontId="14" fillId="8" borderId="11" xfId="1" quotePrefix="1" applyFont="1" applyFill="1" applyBorder="1" applyAlignment="1">
      <alignment horizontal="left" vertical="center"/>
    </xf>
    <xf numFmtId="41" fontId="18" fillId="8" borderId="29" xfId="1" applyFont="1" applyFill="1" applyBorder="1" applyAlignment="1">
      <alignment horizontal="center" vertical="center"/>
    </xf>
    <xf numFmtId="41" fontId="14" fillId="8" borderId="10" xfId="1" quotePrefix="1" applyFont="1" applyFill="1" applyBorder="1" applyAlignment="1">
      <alignment horizontal="center" vertical="center"/>
    </xf>
    <xf numFmtId="41" fontId="14" fillId="8" borderId="12" xfId="1" quotePrefix="1" applyFont="1" applyFill="1" applyBorder="1" applyAlignment="1">
      <alignment horizontal="center" vertical="center"/>
    </xf>
    <xf numFmtId="41" fontId="14" fillId="2" borderId="10" xfId="1" quotePrefix="1" applyFont="1" applyFill="1" applyBorder="1" applyAlignment="1">
      <alignment horizontal="center" vertical="center"/>
    </xf>
    <xf numFmtId="41" fontId="14" fillId="2" borderId="12" xfId="1" quotePrefix="1" applyFont="1" applyFill="1" applyBorder="1" applyAlignment="1">
      <alignment horizontal="center" vertical="center"/>
    </xf>
    <xf numFmtId="41" fontId="14" fillId="2" borderId="88" xfId="1" quotePrefix="1" applyFont="1" applyFill="1" applyBorder="1" applyAlignment="1">
      <alignment horizontal="center" vertical="center"/>
    </xf>
    <xf numFmtId="41" fontId="18" fillId="2" borderId="17" xfId="1" quotePrefix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</cellXfs>
  <cellStyles count="3">
    <cellStyle name="20% - 강조색2" xfId="2" builtinId="34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114300</xdr:rowOff>
    </xdr:from>
    <xdr:to>
      <xdr:col>4</xdr:col>
      <xdr:colOff>23532</xdr:colOff>
      <xdr:row>7</xdr:row>
      <xdr:rowOff>38661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14300"/>
          <a:ext cx="3014382" cy="1400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342900</xdr:colOff>
      <xdr:row>0</xdr:row>
      <xdr:rowOff>190500</xdr:rowOff>
    </xdr:from>
    <xdr:to>
      <xdr:col>27</xdr:col>
      <xdr:colOff>614081</xdr:colOff>
      <xdr:row>7</xdr:row>
      <xdr:rowOff>124386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EF1A3671-ACF3-4BA8-8471-CC9903B58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3875" y="190500"/>
          <a:ext cx="3014382" cy="14007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1</xdr:row>
      <xdr:rowOff>9525</xdr:rowOff>
    </xdr:from>
    <xdr:to>
      <xdr:col>13</xdr:col>
      <xdr:colOff>128306</xdr:colOff>
      <xdr:row>7</xdr:row>
      <xdr:rowOff>119343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1D0AF38F-2B82-4643-B65C-0EDDA9F7A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5525" y="219075"/>
          <a:ext cx="3014381" cy="14052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%20&#50629;&#47924;&#50857;&#54260;&#45908;/000%202025%20&#44060;&#51064;/2025%20&#50629;&#47924;&#50857;&#45804;&#47141;%20-%2022%2033%2044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메모"/>
      <sheetName val="2021 진남중"/>
      <sheetName val="2022 "/>
      <sheetName val="2023 함평초"/>
      <sheetName val="2024 서부초"/>
      <sheetName val="2025 서부초"/>
      <sheetName val="고전 및 출장 - 국어사전"/>
      <sheetName val="퇴직 정년"/>
      <sheetName val="삼성생명-가계부외"/>
      <sheetName val="연제현대 구조"/>
      <sheetName val="여름방학 공사"/>
      <sheetName val="봉사 관련 메모"/>
      <sheetName val="방학개방 서부초명단"/>
      <sheetName val="연수+메모"/>
      <sheetName val="업무분장"/>
      <sheetName val="사택-전기 가스세"/>
    </sheetNames>
    <sheetDataSet>
      <sheetData sheetId="0"/>
      <sheetData sheetId="1"/>
      <sheetData sheetId="2"/>
      <sheetData sheetId="3"/>
      <sheetData sheetId="4"/>
      <sheetData sheetId="5">
        <row r="46">
          <cell r="O46">
            <v>45737</v>
          </cell>
        </row>
        <row r="49">
          <cell r="O49" t="str">
            <v>이용교육(2교시, 1-1반)</v>
          </cell>
        </row>
        <row r="50">
          <cell r="O50" t="str">
            <v>이용교육(3교시, 1-2반)</v>
          </cell>
        </row>
        <row r="91">
          <cell r="M91">
            <v>45763</v>
          </cell>
          <cell r="N91">
            <v>45764</v>
          </cell>
        </row>
        <row r="93">
          <cell r="M93" t="str">
            <v>독서수업(1+2교시, 6-1반) 확정</v>
          </cell>
          <cell r="N93" t="str">
            <v>독서수업(1+2교시, 6-3반) 확정</v>
          </cell>
        </row>
        <row r="102">
          <cell r="K102">
            <v>45768</v>
          </cell>
          <cell r="L102">
            <v>45769</v>
          </cell>
        </row>
        <row r="104">
          <cell r="K104" t="str">
            <v>독서수업(1+2교시, 6-5반) 확정</v>
          </cell>
          <cell r="L104" t="str">
            <v>독서수업(1+2교시, 6-2반) 확정</v>
          </cell>
        </row>
        <row r="113">
          <cell r="K113">
            <v>45775</v>
          </cell>
        </row>
        <row r="115">
          <cell r="K115" t="str">
            <v>독서수업(1+2교시, 6-6반) 확정</v>
          </cell>
        </row>
        <row r="123">
          <cell r="N123">
            <v>45785</v>
          </cell>
        </row>
        <row r="125">
          <cell r="N125" t="str">
            <v>독서수업(1+2교시, 6-4반) 확정</v>
          </cell>
        </row>
        <row r="133">
          <cell r="M133">
            <v>45791</v>
          </cell>
          <cell r="N133">
            <v>45792</v>
          </cell>
        </row>
        <row r="136">
          <cell r="M136" t="str">
            <v>독서수업(2교시, 2-1반) 확정</v>
          </cell>
          <cell r="N136" t="str">
            <v>독서수업(2교시, 2-2반) 확정</v>
          </cell>
        </row>
        <row r="144">
          <cell r="L144">
            <v>45797</v>
          </cell>
          <cell r="M144">
            <v>45798</v>
          </cell>
        </row>
        <row r="146">
          <cell r="L146" t="str">
            <v>독서수업(2교시, 1-1반) 확정</v>
          </cell>
          <cell r="M146" t="str">
            <v>독서수업(3교시, 1-2반) ★ 확정</v>
          </cell>
        </row>
        <row r="173">
          <cell r="M173">
            <v>45819</v>
          </cell>
          <cell r="N173">
            <v>45820</v>
          </cell>
        </row>
        <row r="176">
          <cell r="M176" t="str">
            <v>독서수업(2교시, 3-1반) 확정</v>
          </cell>
          <cell r="N176" t="str">
            <v>독서수업(★3교시, 3-2반) 확정</v>
          </cell>
        </row>
        <row r="182">
          <cell r="K182">
            <v>45824</v>
          </cell>
          <cell r="M182">
            <v>45826</v>
          </cell>
          <cell r="N182">
            <v>45827</v>
          </cell>
        </row>
        <row r="184">
          <cell r="K184" t="str">
            <v>독서수업(2교시, 3-3반) 확정</v>
          </cell>
          <cell r="M184" t="str">
            <v>독서수업(2교시, 3-4반) 확정</v>
          </cell>
          <cell r="N184" t="str">
            <v>동료장학/2-3반 2교시 확정</v>
          </cell>
        </row>
        <row r="190">
          <cell r="K190">
            <v>45831</v>
          </cell>
          <cell r="O190">
            <v>45835</v>
          </cell>
        </row>
        <row r="192">
          <cell r="K192" t="str">
            <v>독서수업(2교시, 4-1반) 확정</v>
          </cell>
          <cell r="O192" t="str">
            <v>독서수업(★3교시, 4-4반) 확정</v>
          </cell>
        </row>
        <row r="199">
          <cell r="K199">
            <v>45838</v>
          </cell>
          <cell r="M199">
            <v>45840</v>
          </cell>
        </row>
        <row r="201">
          <cell r="K201" t="str">
            <v>독서수업(2교시, 4-3반) 확정</v>
          </cell>
          <cell r="M201" t="str">
            <v>독서수업(★3교시, 4-2반) 확정</v>
          </cell>
        </row>
        <row r="210">
          <cell r="L210" t="str">
            <v>독서수업(1+2교시, 5-2반) 확정</v>
          </cell>
          <cell r="M210" t="str">
            <v>독서수업(1+2교시, 5-4반) 확정</v>
          </cell>
          <cell r="N210" t="str">
            <v>독서수업(1+2교시, 5-1반) 확정</v>
          </cell>
          <cell r="O210" t="str">
            <v>독서수업(1+2교시, 5-3반) 확정</v>
          </cell>
        </row>
        <row r="212">
          <cell r="L212" t="str">
            <v>팀별앉기/주제★정해오기(5팀)</v>
          </cell>
          <cell r="M212" t="str">
            <v>청담병원/자봉샘들 추천 보톡스</v>
          </cell>
          <cell r="N212" t="str">
            <v>교무/월간+주간계획 보낼것</v>
          </cell>
          <cell r="O212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6E0B3-8647-4CAC-A31A-F95598678AD9}">
  <sheetPr>
    <tabColor rgb="FFFFFF00"/>
  </sheetPr>
  <dimension ref="B2:I37"/>
  <sheetViews>
    <sheetView tabSelected="1" zoomScaleNormal="100" workbookViewId="0">
      <selection activeCell="G28" sqref="G28"/>
    </sheetView>
  </sheetViews>
  <sheetFormatPr defaultRowHeight="16.5"/>
  <cols>
    <col min="1" max="1" width="2" style="292" customWidth="1"/>
    <col min="2" max="2" width="11.875" style="292" bestFit="1" customWidth="1"/>
    <col min="3" max="3" width="9.5" style="292" customWidth="1"/>
    <col min="4" max="4" width="8.125" style="292" bestFit="1" customWidth="1"/>
    <col min="5" max="5" width="11.375" style="179" bestFit="1" customWidth="1"/>
    <col min="6" max="6" width="8.125" style="292" bestFit="1" customWidth="1"/>
    <col min="7" max="7" width="27.875" style="292" customWidth="1"/>
    <col min="8" max="8" width="2.875" style="292" customWidth="1"/>
    <col min="9" max="9" width="3.875" style="292" customWidth="1"/>
    <col min="10" max="19" width="8.125" style="292" customWidth="1"/>
    <col min="20" max="16384" width="9" style="292"/>
  </cols>
  <sheetData>
    <row r="2" spans="2:9" ht="17.25">
      <c r="B2" s="682" t="s">
        <v>368</v>
      </c>
      <c r="C2" s="288"/>
      <c r="E2" s="288"/>
    </row>
    <row r="3" spans="2:9">
      <c r="B3" s="179"/>
    </row>
    <row r="4" spans="2:9">
      <c r="B4" s="112" t="s">
        <v>25</v>
      </c>
      <c r="C4" s="290" t="s">
        <v>26</v>
      </c>
      <c r="D4" s="386" t="s">
        <v>369</v>
      </c>
      <c r="E4" s="290" t="s">
        <v>27</v>
      </c>
      <c r="F4" s="291" t="s">
        <v>369</v>
      </c>
      <c r="G4" s="112" t="s">
        <v>206</v>
      </c>
      <c r="I4" s="292">
        <v>23</v>
      </c>
    </row>
    <row r="5" spans="2:9">
      <c r="B5" s="399" t="s">
        <v>29</v>
      </c>
      <c r="C5" s="394" t="s">
        <v>470</v>
      </c>
      <c r="D5" s="395" t="s">
        <v>0</v>
      </c>
      <c r="E5" s="678" t="s">
        <v>466</v>
      </c>
      <c r="F5" s="679" t="s">
        <v>1</v>
      </c>
      <c r="G5" s="401" t="s">
        <v>371</v>
      </c>
      <c r="I5" s="292">
        <v>6</v>
      </c>
    </row>
    <row r="6" spans="2:9">
      <c r="B6" s="399" t="s">
        <v>30</v>
      </c>
      <c r="C6" s="662" t="s">
        <v>470</v>
      </c>
      <c r="D6" s="663" t="s">
        <v>1</v>
      </c>
      <c r="E6" s="661" t="s">
        <v>467</v>
      </c>
      <c r="F6" s="680" t="s">
        <v>1</v>
      </c>
      <c r="G6" s="660" t="s">
        <v>370</v>
      </c>
    </row>
    <row r="7" spans="2:9">
      <c r="B7" s="443" t="s">
        <v>291</v>
      </c>
      <c r="C7" s="298" t="s">
        <v>470</v>
      </c>
      <c r="D7" s="388" t="s">
        <v>9</v>
      </c>
      <c r="E7" s="681" t="s">
        <v>318</v>
      </c>
      <c r="F7" s="465" t="s">
        <v>1</v>
      </c>
      <c r="G7" s="390"/>
    </row>
    <row r="8" spans="2:9">
      <c r="B8" s="444" t="s">
        <v>31</v>
      </c>
      <c r="C8" s="300" t="s">
        <v>468</v>
      </c>
      <c r="D8" s="302" t="s">
        <v>1</v>
      </c>
      <c r="E8" s="656" t="s">
        <v>452</v>
      </c>
      <c r="F8" s="657"/>
      <c r="G8" s="406"/>
      <c r="I8" s="292">
        <v>2</v>
      </c>
    </row>
    <row r="9" spans="2:9">
      <c r="B9" s="446" t="s">
        <v>92</v>
      </c>
      <c r="C9" s="306" t="s">
        <v>322</v>
      </c>
      <c r="D9" s="308" t="s">
        <v>1</v>
      </c>
      <c r="E9" s="658" t="s">
        <v>452</v>
      </c>
      <c r="F9" s="659"/>
      <c r="G9" s="410"/>
    </row>
    <row r="10" spans="2:9">
      <c r="B10" s="651" t="s">
        <v>82</v>
      </c>
      <c r="C10" s="652" t="s">
        <v>460</v>
      </c>
      <c r="D10" s="458" t="s">
        <v>275</v>
      </c>
      <c r="E10" s="653"/>
      <c r="F10" s="459"/>
      <c r="G10" s="459"/>
      <c r="I10" s="292">
        <v>3</v>
      </c>
    </row>
    <row r="11" spans="2:9">
      <c r="B11" s="449" t="s">
        <v>76</v>
      </c>
      <c r="C11" s="315" t="s">
        <v>461</v>
      </c>
      <c r="D11" s="317" t="s">
        <v>9</v>
      </c>
      <c r="E11" s="415"/>
      <c r="F11" s="416"/>
      <c r="G11" s="416"/>
    </row>
    <row r="12" spans="2:9">
      <c r="B12" s="654" t="s">
        <v>71</v>
      </c>
      <c r="C12" s="655" t="s">
        <v>214</v>
      </c>
      <c r="D12" s="460" t="s">
        <v>275</v>
      </c>
      <c r="E12" s="415"/>
      <c r="F12" s="416"/>
      <c r="G12" s="416"/>
    </row>
    <row r="13" spans="2:9">
      <c r="B13" s="450" t="s">
        <v>66</v>
      </c>
      <c r="C13" s="318" t="s">
        <v>457</v>
      </c>
      <c r="D13" s="320" t="s">
        <v>275</v>
      </c>
      <c r="E13" s="417"/>
      <c r="F13" s="418"/>
      <c r="G13" s="418"/>
    </row>
    <row r="14" spans="2:9">
      <c r="B14" s="451" t="s">
        <v>60</v>
      </c>
      <c r="C14" s="321" t="s">
        <v>218</v>
      </c>
      <c r="D14" s="323" t="s">
        <v>275</v>
      </c>
      <c r="E14" s="419"/>
      <c r="F14" s="420"/>
      <c r="G14" s="420"/>
    </row>
    <row r="15" spans="2:9">
      <c r="B15" s="451" t="s">
        <v>55</v>
      </c>
      <c r="C15" s="321" t="s">
        <v>458</v>
      </c>
      <c r="D15" s="323" t="s">
        <v>275</v>
      </c>
      <c r="E15" s="419"/>
      <c r="F15" s="420"/>
      <c r="G15" s="421"/>
    </row>
    <row r="16" spans="2:9">
      <c r="B16" s="666" t="s">
        <v>294</v>
      </c>
      <c r="C16" s="327" t="s">
        <v>459</v>
      </c>
      <c r="D16" s="667" t="s">
        <v>275</v>
      </c>
      <c r="E16" s="664"/>
      <c r="F16" s="665"/>
      <c r="G16" s="423"/>
    </row>
    <row r="17" spans="2:7">
      <c r="B17" s="452" t="s">
        <v>52</v>
      </c>
      <c r="C17" s="391" t="s">
        <v>249</v>
      </c>
      <c r="D17" s="392" t="s">
        <v>275</v>
      </c>
      <c r="E17" s="424"/>
      <c r="F17" s="425"/>
      <c r="G17" s="425"/>
    </row>
    <row r="18" spans="2:7">
      <c r="B18" s="400" t="s">
        <v>48</v>
      </c>
      <c r="C18" s="396" t="s">
        <v>308</v>
      </c>
      <c r="D18" s="397" t="s">
        <v>275</v>
      </c>
      <c r="E18" s="671" t="s">
        <v>370</v>
      </c>
      <c r="F18" s="426"/>
      <c r="G18" s="426"/>
    </row>
    <row r="19" spans="2:7">
      <c r="B19" s="400" t="s">
        <v>45</v>
      </c>
      <c r="C19" s="396" t="s">
        <v>462</v>
      </c>
      <c r="D19" s="397" t="s">
        <v>275</v>
      </c>
      <c r="E19" s="671" t="s">
        <v>370</v>
      </c>
      <c r="F19" s="426"/>
      <c r="G19" s="426" t="s">
        <v>471</v>
      </c>
    </row>
    <row r="20" spans="2:7">
      <c r="B20" s="668" t="s">
        <v>295</v>
      </c>
      <c r="C20" s="669" t="s">
        <v>463</v>
      </c>
      <c r="D20" s="670" t="s">
        <v>275</v>
      </c>
      <c r="E20" s="672" t="s">
        <v>469</v>
      </c>
      <c r="F20" s="464"/>
      <c r="G20" s="426"/>
    </row>
    <row r="21" spans="2:7">
      <c r="B21" s="675" t="s">
        <v>42</v>
      </c>
      <c r="C21" s="334" t="s">
        <v>251</v>
      </c>
      <c r="D21" s="336" t="s">
        <v>275</v>
      </c>
      <c r="E21" s="428"/>
      <c r="F21" s="429"/>
      <c r="G21" s="429"/>
    </row>
    <row r="22" spans="2:7">
      <c r="B22" s="673" t="s">
        <v>472</v>
      </c>
      <c r="C22" s="676" t="s">
        <v>465</v>
      </c>
      <c r="D22" s="677" t="s">
        <v>9</v>
      </c>
      <c r="E22" s="674" t="s">
        <v>370</v>
      </c>
      <c r="F22" s="462"/>
      <c r="G22" s="431"/>
    </row>
    <row r="23" spans="2:7">
      <c r="B23" s="455" t="s">
        <v>35</v>
      </c>
      <c r="C23" s="340" t="s">
        <v>465</v>
      </c>
      <c r="D23" s="342" t="s">
        <v>275</v>
      </c>
      <c r="E23" s="432"/>
      <c r="F23" s="433"/>
      <c r="G23" s="433"/>
    </row>
    <row r="24" spans="2:7">
      <c r="B24" s="456" t="s">
        <v>298</v>
      </c>
      <c r="C24" s="343" t="s">
        <v>464</v>
      </c>
      <c r="D24" s="393" t="s">
        <v>275</v>
      </c>
      <c r="E24" s="434"/>
      <c r="F24" s="435"/>
      <c r="G24" s="435"/>
    </row>
    <row r="25" spans="2:7">
      <c r="E25" s="292"/>
    </row>
    <row r="26" spans="2:7">
      <c r="E26" s="292"/>
    </row>
    <row r="27" spans="2:7">
      <c r="E27" s="292"/>
    </row>
    <row r="28" spans="2:7">
      <c r="E28" s="292"/>
    </row>
    <row r="29" spans="2:7">
      <c r="E29" s="292"/>
    </row>
    <row r="30" spans="2:7">
      <c r="E30" s="292"/>
    </row>
    <row r="31" spans="2:7">
      <c r="E31" s="292"/>
    </row>
    <row r="32" spans="2:7">
      <c r="E32" s="292"/>
    </row>
    <row r="33" spans="5:5">
      <c r="E33" s="292"/>
    </row>
    <row r="34" spans="5:5">
      <c r="E34" s="292"/>
    </row>
    <row r="35" spans="5:5">
      <c r="E35" s="292"/>
    </row>
    <row r="36" spans="5:5">
      <c r="E36" s="292"/>
    </row>
    <row r="37" spans="5:5">
      <c r="E37" s="292"/>
    </row>
  </sheetData>
  <mergeCells count="2">
    <mergeCell ref="E8:F8"/>
    <mergeCell ref="E9:F9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39A1E-C276-4764-B440-AC0CA2614F2D}">
  <sheetPr>
    <tabColor rgb="FFFFC000"/>
  </sheetPr>
  <dimension ref="A4:M40"/>
  <sheetViews>
    <sheetView workbookViewId="0">
      <selection activeCell="E31" sqref="E31"/>
    </sheetView>
  </sheetViews>
  <sheetFormatPr defaultRowHeight="16.5"/>
  <cols>
    <col min="2" max="2" width="8.875" style="457" customWidth="1"/>
    <col min="7" max="7" width="9" style="203"/>
    <col min="12" max="12" width="9" style="203"/>
  </cols>
  <sheetData>
    <row r="4" spans="1:8">
      <c r="A4">
        <v>1</v>
      </c>
      <c r="B4" s="457">
        <v>45726</v>
      </c>
      <c r="C4" t="s">
        <v>397</v>
      </c>
      <c r="G4" s="203">
        <f>+'[1]2025 서부초'!$O$46</f>
        <v>45737</v>
      </c>
      <c r="H4" t="str">
        <f>+'[1]2025 서부초'!$O$49</f>
        <v>이용교육(2교시, 1-1반)</v>
      </c>
    </row>
    <row r="5" spans="1:8">
      <c r="A5">
        <v>2</v>
      </c>
      <c r="B5" s="457">
        <v>45728</v>
      </c>
      <c r="C5" t="s">
        <v>398</v>
      </c>
      <c r="G5" s="203">
        <f>+G4</f>
        <v>45737</v>
      </c>
      <c r="H5" t="str">
        <f>+'[1]2025 서부초'!$O$50</f>
        <v>이용교육(3교시, 1-2반)</v>
      </c>
    </row>
    <row r="6" spans="1:8">
      <c r="A6">
        <v>3</v>
      </c>
      <c r="B6" s="457">
        <v>45729</v>
      </c>
      <c r="C6" t="s">
        <v>399</v>
      </c>
    </row>
    <row r="7" spans="1:8">
      <c r="A7">
        <v>4</v>
      </c>
      <c r="B7" s="457">
        <v>45737</v>
      </c>
      <c r="C7" t="s">
        <v>400</v>
      </c>
    </row>
    <row r="8" spans="1:8">
      <c r="A8">
        <v>5</v>
      </c>
      <c r="B8" s="457">
        <v>45740</v>
      </c>
      <c r="C8" t="s">
        <v>401</v>
      </c>
    </row>
    <row r="9" spans="1:8">
      <c r="A9">
        <v>6</v>
      </c>
      <c r="B9" s="457">
        <v>45742</v>
      </c>
      <c r="C9" t="s">
        <v>402</v>
      </c>
    </row>
    <row r="10" spans="1:8">
      <c r="A10">
        <v>7</v>
      </c>
      <c r="B10" s="457">
        <v>45743</v>
      </c>
      <c r="C10" t="s">
        <v>400</v>
      </c>
    </row>
    <row r="11" spans="1:8">
      <c r="A11">
        <v>8</v>
      </c>
      <c r="B11" s="457">
        <v>45754</v>
      </c>
      <c r="C11" t="s">
        <v>403</v>
      </c>
    </row>
    <row r="12" spans="1:8">
      <c r="A12">
        <v>9</v>
      </c>
      <c r="B12" s="457">
        <v>45757</v>
      </c>
      <c r="C12" t="s">
        <v>404</v>
      </c>
    </row>
    <row r="13" spans="1:8">
      <c r="A13">
        <v>10</v>
      </c>
      <c r="B13" s="457">
        <v>45761</v>
      </c>
      <c r="C13" s="203" t="s">
        <v>405</v>
      </c>
      <c r="G13" s="203">
        <f>+'[1]2025 서부초'!$M$91</f>
        <v>45763</v>
      </c>
      <c r="H13" t="str">
        <f>+'[1]2025 서부초'!$M$93</f>
        <v>독서수업(1+2교시, 6-1반) 확정</v>
      </c>
    </row>
    <row r="14" spans="1:8">
      <c r="A14">
        <v>11</v>
      </c>
      <c r="B14" s="457">
        <v>45763</v>
      </c>
      <c r="C14" t="s">
        <v>406</v>
      </c>
      <c r="G14" s="203">
        <f>+'[1]2025 서부초'!$N$91</f>
        <v>45764</v>
      </c>
      <c r="H14" t="str">
        <f>+'[1]2025 서부초'!$N$93</f>
        <v>독서수업(1+2교시, 6-3반) 확정</v>
      </c>
    </row>
    <row r="15" spans="1:8">
      <c r="A15">
        <v>12</v>
      </c>
      <c r="B15" s="457">
        <v>45768</v>
      </c>
      <c r="C15" s="203" t="s">
        <v>405</v>
      </c>
      <c r="G15" s="203">
        <f>+'[1]2025 서부초'!$K$102</f>
        <v>45768</v>
      </c>
      <c r="H15" t="str">
        <f>+'[1]2025 서부초'!$K$104</f>
        <v>독서수업(1+2교시, 6-5반) 확정</v>
      </c>
    </row>
    <row r="16" spans="1:8">
      <c r="A16">
        <v>13</v>
      </c>
      <c r="B16" s="457">
        <v>45796</v>
      </c>
      <c r="C16" t="s">
        <v>405</v>
      </c>
      <c r="G16" s="203">
        <f>+'[1]2025 서부초'!$L$102</f>
        <v>45769</v>
      </c>
      <c r="H16" t="str">
        <f>+'[1]2025 서부초'!$L$104</f>
        <v>독서수업(1+2교시, 6-2반) 확정</v>
      </c>
    </row>
    <row r="17" spans="1:13">
      <c r="A17">
        <v>14</v>
      </c>
      <c r="B17" s="457">
        <v>45803</v>
      </c>
      <c r="C17" t="s">
        <v>405</v>
      </c>
      <c r="G17" s="203">
        <f>+'[1]2025 서부초'!$K$113</f>
        <v>45775</v>
      </c>
      <c r="H17" t="str">
        <f>+'[1]2025 서부초'!$K$115</f>
        <v>독서수업(1+2교시, 6-6반) 확정</v>
      </c>
    </row>
    <row r="18" spans="1:13">
      <c r="A18">
        <v>15</v>
      </c>
      <c r="B18" s="457">
        <v>45806</v>
      </c>
      <c r="C18" t="s">
        <v>407</v>
      </c>
      <c r="G18" s="203">
        <f>+'[1]2025 서부초'!$N$123</f>
        <v>45785</v>
      </c>
      <c r="H18" t="str">
        <f>+'[1]2025 서부초'!$N$125</f>
        <v>독서수업(1+2교시, 6-4반) 확정</v>
      </c>
    </row>
    <row r="19" spans="1:13">
      <c r="A19">
        <v>16</v>
      </c>
      <c r="B19" s="457">
        <v>45806</v>
      </c>
      <c r="C19" t="s">
        <v>408</v>
      </c>
    </row>
    <row r="20" spans="1:13">
      <c r="A20">
        <v>17</v>
      </c>
      <c r="B20" s="457">
        <v>45810</v>
      </c>
      <c r="C20" t="s">
        <v>405</v>
      </c>
      <c r="G20" s="203">
        <f>+'[1]2025 서부초'!$M$133</f>
        <v>45791</v>
      </c>
      <c r="H20" t="str">
        <f>+'[1]2025 서부초'!$M$136</f>
        <v>독서수업(2교시, 2-1반) 확정</v>
      </c>
    </row>
    <row r="21" spans="1:13">
      <c r="A21">
        <v>18</v>
      </c>
      <c r="B21" s="457">
        <v>45817</v>
      </c>
      <c r="C21" t="s">
        <v>405</v>
      </c>
      <c r="G21" s="203">
        <f>+'[1]2025 서부초'!$N$133</f>
        <v>45792</v>
      </c>
      <c r="H21" t="str">
        <f>+'[1]2025 서부초'!$N$136</f>
        <v>독서수업(2교시, 2-2반) 확정</v>
      </c>
    </row>
    <row r="22" spans="1:13">
      <c r="A22">
        <v>19</v>
      </c>
      <c r="B22" s="457">
        <v>45824</v>
      </c>
      <c r="C22" t="s">
        <v>405</v>
      </c>
      <c r="G22" s="203">
        <f>+'[1]2025 서부초'!$L$144</f>
        <v>45797</v>
      </c>
      <c r="H22" t="str">
        <f>+'[1]2025 서부초'!$L$146</f>
        <v>독서수업(2교시, 1-1반) 확정</v>
      </c>
      <c r="L22" s="203">
        <v>45804</v>
      </c>
      <c r="M22" t="s">
        <v>409</v>
      </c>
    </row>
    <row r="23" spans="1:13">
      <c r="A23">
        <v>20</v>
      </c>
      <c r="B23" s="457">
        <v>45831</v>
      </c>
      <c r="C23" t="s">
        <v>405</v>
      </c>
      <c r="G23" s="203">
        <f>+'[1]2025 서부초'!$M$144</f>
        <v>45798</v>
      </c>
      <c r="H23" t="str">
        <f>+'[1]2025 서부초'!$M$146</f>
        <v>독서수업(3교시, 1-2반) ★ 확정</v>
      </c>
      <c r="L23" s="203">
        <v>45818</v>
      </c>
      <c r="M23" t="s">
        <v>410</v>
      </c>
    </row>
    <row r="24" spans="1:13">
      <c r="A24">
        <v>21</v>
      </c>
      <c r="B24" s="457">
        <v>45852</v>
      </c>
      <c r="C24" t="s">
        <v>405</v>
      </c>
      <c r="L24" s="203">
        <v>45825</v>
      </c>
      <c r="M24" t="s">
        <v>411</v>
      </c>
    </row>
    <row r="25" spans="1:13">
      <c r="A25">
        <v>22</v>
      </c>
      <c r="B25" s="457">
        <v>45859</v>
      </c>
      <c r="C25" t="s">
        <v>405</v>
      </c>
      <c r="G25" s="203">
        <f>+'[1]2025 서부초'!$M$173</f>
        <v>45819</v>
      </c>
      <c r="H25" t="str">
        <f>+'[1]2025 서부초'!$M$176</f>
        <v>독서수업(2교시, 3-1반) 확정</v>
      </c>
      <c r="L25" s="203">
        <v>45832</v>
      </c>
      <c r="M25" t="s">
        <v>412</v>
      </c>
    </row>
    <row r="26" spans="1:13">
      <c r="A26">
        <v>23</v>
      </c>
      <c r="G26" s="203">
        <f>+'[1]2025 서부초'!$N$173</f>
        <v>45820</v>
      </c>
      <c r="H26" t="str">
        <f>+'[1]2025 서부초'!$N$176</f>
        <v>독서수업(★3교시, 3-2반) 확정</v>
      </c>
      <c r="L26" s="203">
        <v>45846</v>
      </c>
      <c r="M26" t="s">
        <v>413</v>
      </c>
    </row>
    <row r="27" spans="1:13">
      <c r="A27">
        <v>24</v>
      </c>
      <c r="G27" s="203">
        <f>+'[1]2025 서부초'!$K$182</f>
        <v>45824</v>
      </c>
      <c r="H27" t="str">
        <f>+'[1]2025 서부초'!$K$184</f>
        <v>독서수업(2교시, 3-3반) 확정</v>
      </c>
    </row>
    <row r="28" spans="1:13">
      <c r="A28">
        <v>25</v>
      </c>
      <c r="G28" s="203">
        <f>+'[1]2025 서부초'!$M$182</f>
        <v>45826</v>
      </c>
      <c r="H28" t="str">
        <f>+'[1]2025 서부초'!$M$184</f>
        <v>독서수업(2교시, 3-4반) 확정</v>
      </c>
    </row>
    <row r="29" spans="1:13">
      <c r="A29">
        <v>26</v>
      </c>
      <c r="G29" s="203">
        <f>+'[1]2025 서부초'!$N$182</f>
        <v>45827</v>
      </c>
      <c r="H29" t="str">
        <f>+'[1]2025 서부초'!$N$184</f>
        <v>동료장학/2-3반 2교시 확정</v>
      </c>
    </row>
    <row r="31" spans="1:13">
      <c r="G31" s="203">
        <f>+'[1]2025 서부초'!$K$190</f>
        <v>45831</v>
      </c>
      <c r="H31" t="str">
        <f>+'[1]2025 서부초'!$K$192</f>
        <v>독서수업(2교시, 4-1반) 확정</v>
      </c>
    </row>
    <row r="32" spans="1:13">
      <c r="G32" s="203">
        <f>++'[1]2025 서부초'!$O$190</f>
        <v>45835</v>
      </c>
      <c r="H32" t="str">
        <f>+'[1]2025 서부초'!$O$192</f>
        <v>독서수업(★3교시, 4-4반) 확정</v>
      </c>
    </row>
    <row r="33" spans="7:8">
      <c r="G33" s="203">
        <f>+'[1]2025 서부초'!$K$199</f>
        <v>45838</v>
      </c>
      <c r="H33" t="str">
        <f>+'[1]2025 서부초'!$K$201</f>
        <v>독서수업(2교시, 4-3반) 확정</v>
      </c>
    </row>
    <row r="34" spans="7:8">
      <c r="G34" s="203">
        <f>+'[1]2025 서부초'!$M$199</f>
        <v>45840</v>
      </c>
      <c r="H34" t="str">
        <f>+'[1]2025 서부초'!$M$201</f>
        <v>독서수업(★3교시, 4-2반) 확정</v>
      </c>
    </row>
    <row r="37" spans="7:8">
      <c r="G37" s="203" t="str">
        <f>+'[1]2025 서부초'!$L$210</f>
        <v>독서수업(1+2교시, 5-2반) 확정</v>
      </c>
      <c r="H37" t="str">
        <f>+'[1]2025 서부초'!$L$212</f>
        <v>팀별앉기/주제★정해오기(5팀)</v>
      </c>
    </row>
    <row r="38" spans="7:8">
      <c r="G38" s="203" t="str">
        <f>+'[1]2025 서부초'!$M$210</f>
        <v>독서수업(1+2교시, 5-4반) 확정</v>
      </c>
      <c r="H38" t="str">
        <f>+'[1]2025 서부초'!$M$212</f>
        <v>청담병원/자봉샘들 추천 보톡스</v>
      </c>
    </row>
    <row r="39" spans="7:8">
      <c r="G39" s="203" t="str">
        <f>+'[1]2025 서부초'!$N$210</f>
        <v>독서수업(1+2교시, 5-1반) 확정</v>
      </c>
      <c r="H39" t="str">
        <f>+'[1]2025 서부초'!$N$212</f>
        <v>교무/월간+주간계획 보낼것</v>
      </c>
    </row>
    <row r="40" spans="7:8">
      <c r="G40" s="203" t="str">
        <f>+'[1]2025 서부초'!$O$210</f>
        <v>독서수업(1+2교시, 5-3반) 확정</v>
      </c>
      <c r="H40">
        <f>+'[1]2025 서부초'!$O$212</f>
        <v>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E16"/>
  <sheetViews>
    <sheetView workbookViewId="0">
      <selection activeCell="H22" sqref="H22"/>
    </sheetView>
  </sheetViews>
  <sheetFormatPr defaultRowHeight="16.5"/>
  <cols>
    <col min="2" max="5" width="12.5" style="20" customWidth="1"/>
  </cols>
  <sheetData>
    <row r="3" spans="2:5" s="203" customFormat="1"/>
    <row r="6" spans="2:5">
      <c r="B6" s="204" t="s">
        <v>248</v>
      </c>
    </row>
    <row r="8" spans="2:5">
      <c r="B8" s="205" t="s">
        <v>4</v>
      </c>
      <c r="C8" s="209" t="s">
        <v>5</v>
      </c>
      <c r="D8" s="205" t="s">
        <v>6</v>
      </c>
      <c r="E8" s="210" t="s">
        <v>7</v>
      </c>
    </row>
    <row r="9" spans="2:5">
      <c r="B9" s="217">
        <v>45062</v>
      </c>
      <c r="C9" s="218">
        <v>45063</v>
      </c>
      <c r="D9" s="217">
        <v>45064</v>
      </c>
      <c r="E9" s="219">
        <v>45065</v>
      </c>
    </row>
    <row r="10" spans="2:5" s="203" customFormat="1">
      <c r="B10" s="207"/>
      <c r="C10" s="213" t="s">
        <v>232</v>
      </c>
      <c r="D10" s="207" t="s">
        <v>233</v>
      </c>
      <c r="E10" s="214" t="s">
        <v>231</v>
      </c>
    </row>
    <row r="11" spans="2:5">
      <c r="B11" s="207"/>
      <c r="C11" s="213" t="s">
        <v>234</v>
      </c>
      <c r="D11" s="207" t="s">
        <v>235</v>
      </c>
      <c r="E11" s="214" t="s">
        <v>236</v>
      </c>
    </row>
    <row r="12" spans="2:5">
      <c r="B12" s="208"/>
      <c r="C12" s="215"/>
      <c r="D12" s="208" t="s">
        <v>237</v>
      </c>
      <c r="E12" s="216" t="s">
        <v>238</v>
      </c>
    </row>
    <row r="13" spans="2:5">
      <c r="B13" s="206">
        <v>45069</v>
      </c>
      <c r="C13" s="211">
        <v>45070</v>
      </c>
      <c r="D13" s="206">
        <v>45071</v>
      </c>
      <c r="E13" s="212">
        <v>45072</v>
      </c>
    </row>
    <row r="14" spans="2:5">
      <c r="B14" s="207" t="s">
        <v>239</v>
      </c>
      <c r="C14" s="213" t="s">
        <v>240</v>
      </c>
      <c r="D14" s="207"/>
      <c r="E14" s="214" t="s">
        <v>241</v>
      </c>
    </row>
    <row r="15" spans="2:5">
      <c r="B15" s="207" t="s">
        <v>242</v>
      </c>
      <c r="C15" s="213" t="s">
        <v>243</v>
      </c>
      <c r="D15" s="207"/>
      <c r="E15" s="214" t="s">
        <v>244</v>
      </c>
    </row>
    <row r="16" spans="2:5">
      <c r="B16" s="208" t="s">
        <v>245</v>
      </c>
      <c r="C16" s="215" t="s">
        <v>246</v>
      </c>
      <c r="D16" s="208"/>
      <c r="E16" s="216" t="s">
        <v>247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2:U46"/>
  <sheetViews>
    <sheetView workbookViewId="0">
      <selection activeCell="H30" sqref="H30"/>
    </sheetView>
  </sheetViews>
  <sheetFormatPr defaultRowHeight="16.5"/>
  <cols>
    <col min="1" max="1" width="3" customWidth="1"/>
    <col min="2" max="2" width="11.375" style="20" bestFit="1" customWidth="1"/>
    <col min="3" max="3" width="9.375" customWidth="1"/>
    <col min="4" max="4" width="8.625" customWidth="1"/>
    <col min="5" max="5" width="12.375" bestFit="1" customWidth="1"/>
    <col min="6" max="6" width="13.5" bestFit="1" customWidth="1"/>
    <col min="9" max="9" width="14.25" customWidth="1"/>
    <col min="10" max="10" width="11.375" style="20" bestFit="1" customWidth="1"/>
    <col min="11" max="13" width="12.375" bestFit="1" customWidth="1"/>
    <col min="14" max="14" width="11" bestFit="1" customWidth="1"/>
    <col min="17" max="17" width="14.875" customWidth="1"/>
    <col min="18" max="18" width="5.875" bestFit="1" customWidth="1"/>
    <col min="19" max="19" width="14.875" customWidth="1"/>
    <col min="20" max="20" width="5.875" bestFit="1" customWidth="1"/>
  </cols>
  <sheetData>
    <row r="2" spans="2:15">
      <c r="B2" s="597" t="s">
        <v>197</v>
      </c>
      <c r="C2" s="597"/>
      <c r="D2" s="597"/>
      <c r="E2" s="597"/>
      <c r="F2" s="597"/>
      <c r="J2" s="597" t="s">
        <v>196</v>
      </c>
      <c r="K2" s="597"/>
      <c r="L2" s="597"/>
      <c r="M2" s="597"/>
      <c r="N2" s="597"/>
    </row>
    <row r="3" spans="2:15" ht="9.75" customHeight="1"/>
    <row r="4" spans="2:15" ht="25.5" customHeight="1">
      <c r="B4" s="112" t="s">
        <v>25</v>
      </c>
      <c r="C4" s="111" t="s">
        <v>195</v>
      </c>
      <c r="D4" s="175" t="s">
        <v>26</v>
      </c>
      <c r="E4" s="175" t="s">
        <v>27</v>
      </c>
      <c r="F4" s="110" t="s">
        <v>28</v>
      </c>
      <c r="J4" s="112" t="s">
        <v>25</v>
      </c>
      <c r="K4" s="111" t="s">
        <v>195</v>
      </c>
      <c r="L4" s="175" t="s">
        <v>26</v>
      </c>
      <c r="M4" s="175" t="s">
        <v>27</v>
      </c>
      <c r="N4" s="110" t="s">
        <v>28</v>
      </c>
    </row>
    <row r="5" spans="2:15">
      <c r="B5" s="109" t="s">
        <v>29</v>
      </c>
      <c r="C5" s="106" t="s">
        <v>193</v>
      </c>
      <c r="D5" s="170" t="s">
        <v>185</v>
      </c>
      <c r="E5" s="170" t="s">
        <v>184</v>
      </c>
      <c r="F5" s="174" t="s">
        <v>188</v>
      </c>
      <c r="H5" s="173" t="s">
        <v>194</v>
      </c>
      <c r="I5" s="123" t="s">
        <v>191</v>
      </c>
      <c r="J5" s="109" t="s">
        <v>29</v>
      </c>
      <c r="K5" s="172" t="s">
        <v>193</v>
      </c>
      <c r="L5" s="171" t="s">
        <v>192</v>
      </c>
      <c r="M5" s="170" t="s">
        <v>189</v>
      </c>
      <c r="N5" s="169" t="s">
        <v>191</v>
      </c>
    </row>
    <row r="6" spans="2:15">
      <c r="B6" s="104" t="s">
        <v>30</v>
      </c>
      <c r="C6" s="101" t="s">
        <v>186</v>
      </c>
      <c r="D6" s="167" t="s">
        <v>190</v>
      </c>
      <c r="E6" s="167" t="s">
        <v>189</v>
      </c>
      <c r="F6" s="168" t="s">
        <v>188</v>
      </c>
      <c r="I6" s="123" t="s">
        <v>187</v>
      </c>
      <c r="J6" s="104" t="s">
        <v>30</v>
      </c>
      <c r="K6" s="101" t="s">
        <v>186</v>
      </c>
      <c r="L6" s="167" t="s">
        <v>185</v>
      </c>
      <c r="M6" s="167" t="s">
        <v>184</v>
      </c>
      <c r="N6" s="166" t="s">
        <v>183</v>
      </c>
    </row>
    <row r="7" spans="2:15">
      <c r="B7" s="98" t="s">
        <v>31</v>
      </c>
      <c r="C7" s="164" t="s">
        <v>181</v>
      </c>
      <c r="D7" s="163" t="s">
        <v>180</v>
      </c>
      <c r="E7" s="163" t="s">
        <v>179</v>
      </c>
      <c r="F7" s="165" t="s">
        <v>137</v>
      </c>
      <c r="I7" s="123" t="s">
        <v>182</v>
      </c>
      <c r="J7" s="98" t="s">
        <v>31</v>
      </c>
      <c r="K7" s="164" t="s">
        <v>181</v>
      </c>
      <c r="L7" s="163" t="s">
        <v>180</v>
      </c>
      <c r="M7" s="163" t="s">
        <v>179</v>
      </c>
      <c r="N7" s="162" t="s">
        <v>178</v>
      </c>
    </row>
    <row r="8" spans="2:15">
      <c r="B8" s="93" t="s">
        <v>92</v>
      </c>
      <c r="C8" s="159" t="s">
        <v>177</v>
      </c>
      <c r="D8" s="158" t="s">
        <v>176</v>
      </c>
      <c r="E8" s="158" t="s">
        <v>175</v>
      </c>
      <c r="F8" s="161" t="s">
        <v>137</v>
      </c>
      <c r="I8" s="160" t="s">
        <v>173</v>
      </c>
      <c r="J8" s="93" t="s">
        <v>92</v>
      </c>
      <c r="K8" s="159" t="s">
        <v>177</v>
      </c>
      <c r="L8" s="158" t="s">
        <v>176</v>
      </c>
      <c r="M8" s="158" t="s">
        <v>175</v>
      </c>
      <c r="N8" s="157" t="s">
        <v>174</v>
      </c>
    </row>
    <row r="9" spans="2:15">
      <c r="B9" s="88" t="s">
        <v>87</v>
      </c>
      <c r="C9" s="85" t="s">
        <v>172</v>
      </c>
      <c r="D9" s="155" t="s">
        <v>171</v>
      </c>
      <c r="E9" s="154" t="s">
        <v>170</v>
      </c>
      <c r="F9" s="156" t="s">
        <v>137</v>
      </c>
      <c r="I9" t="s">
        <v>173</v>
      </c>
      <c r="J9" s="88" t="s">
        <v>87</v>
      </c>
      <c r="K9" s="85" t="s">
        <v>172</v>
      </c>
      <c r="L9" s="155" t="s">
        <v>171</v>
      </c>
      <c r="M9" s="154" t="s">
        <v>170</v>
      </c>
      <c r="N9" s="153" t="s">
        <v>169</v>
      </c>
    </row>
    <row r="10" spans="2:15">
      <c r="B10" s="83" t="s">
        <v>82</v>
      </c>
      <c r="C10" s="80" t="s">
        <v>167</v>
      </c>
      <c r="D10" s="152" t="s">
        <v>166</v>
      </c>
      <c r="E10" s="149" t="s">
        <v>165</v>
      </c>
      <c r="F10" s="151" t="s">
        <v>137</v>
      </c>
      <c r="I10" s="123" t="s">
        <v>168</v>
      </c>
      <c r="J10" s="83" t="s">
        <v>82</v>
      </c>
      <c r="K10" s="80" t="s">
        <v>167</v>
      </c>
      <c r="L10" s="150" t="s">
        <v>166</v>
      </c>
      <c r="M10" s="149" t="s">
        <v>165</v>
      </c>
      <c r="N10" s="148" t="s">
        <v>164</v>
      </c>
    </row>
    <row r="11" spans="2:15">
      <c r="B11" s="72" t="s">
        <v>76</v>
      </c>
      <c r="C11" s="69" t="s">
        <v>162</v>
      </c>
      <c r="D11" s="147" t="s">
        <v>161</v>
      </c>
      <c r="E11" s="146" t="s">
        <v>160</v>
      </c>
      <c r="F11" s="145" t="s">
        <v>137</v>
      </c>
      <c r="I11" s="123" t="s">
        <v>163</v>
      </c>
      <c r="J11" s="72" t="s">
        <v>76</v>
      </c>
      <c r="K11" s="69" t="s">
        <v>162</v>
      </c>
      <c r="L11" s="147" t="s">
        <v>161</v>
      </c>
      <c r="M11" s="146" t="s">
        <v>160</v>
      </c>
      <c r="N11" s="143" t="s">
        <v>159</v>
      </c>
    </row>
    <row r="12" spans="2:15">
      <c r="B12" s="72" t="s">
        <v>71</v>
      </c>
      <c r="C12" s="69" t="s">
        <v>157</v>
      </c>
      <c r="D12" s="147" t="s">
        <v>156</v>
      </c>
      <c r="E12" s="146" t="s">
        <v>155</v>
      </c>
      <c r="F12" s="145" t="s">
        <v>137</v>
      </c>
      <c r="I12" s="123" t="s">
        <v>158</v>
      </c>
      <c r="J12" s="72" t="s">
        <v>71</v>
      </c>
      <c r="K12" s="136" t="s">
        <v>157</v>
      </c>
      <c r="L12" s="144" t="s">
        <v>156</v>
      </c>
      <c r="M12" s="120" t="s">
        <v>155</v>
      </c>
      <c r="N12" s="143" t="s">
        <v>154</v>
      </c>
    </row>
    <row r="13" spans="2:15">
      <c r="B13" s="67" t="s">
        <v>66</v>
      </c>
      <c r="C13" s="64" t="s">
        <v>153</v>
      </c>
      <c r="D13" s="139" t="s">
        <v>150</v>
      </c>
      <c r="E13" s="139" t="s">
        <v>149</v>
      </c>
      <c r="F13" s="142" t="s">
        <v>137</v>
      </c>
      <c r="I13" s="123" t="s">
        <v>152</v>
      </c>
      <c r="J13" s="67" t="s">
        <v>66</v>
      </c>
      <c r="K13" s="141" t="s">
        <v>151</v>
      </c>
      <c r="L13" s="140" t="s">
        <v>150</v>
      </c>
      <c r="M13" s="139" t="s">
        <v>149</v>
      </c>
      <c r="N13" s="63" t="s">
        <v>148</v>
      </c>
      <c r="O13" t="s">
        <v>147</v>
      </c>
    </row>
    <row r="14" spans="2:15">
      <c r="B14" s="62" t="s">
        <v>60</v>
      </c>
      <c r="C14" s="59" t="s">
        <v>146</v>
      </c>
      <c r="D14" s="138" t="s">
        <v>143</v>
      </c>
      <c r="E14" s="138" t="s">
        <v>142</v>
      </c>
      <c r="F14" s="137" t="s">
        <v>137</v>
      </c>
      <c r="I14" s="123" t="s">
        <v>145</v>
      </c>
      <c r="J14" s="62" t="s">
        <v>60</v>
      </c>
      <c r="K14" s="136" t="s">
        <v>144</v>
      </c>
      <c r="L14" s="120" t="s">
        <v>143</v>
      </c>
      <c r="M14" s="120" t="s">
        <v>142</v>
      </c>
      <c r="N14" s="58" t="s">
        <v>141</v>
      </c>
      <c r="O14" t="s">
        <v>140</v>
      </c>
    </row>
    <row r="15" spans="2:15">
      <c r="B15" s="52" t="s">
        <v>55</v>
      </c>
      <c r="C15" s="135" t="s">
        <v>139</v>
      </c>
      <c r="D15" s="130" t="s">
        <v>134</v>
      </c>
      <c r="E15" s="134" t="s">
        <v>138</v>
      </c>
      <c r="F15" s="133" t="s">
        <v>137</v>
      </c>
      <c r="I15" s="123" t="s">
        <v>136</v>
      </c>
      <c r="J15" s="52" t="s">
        <v>55</v>
      </c>
      <c r="K15" s="132" t="s">
        <v>135</v>
      </c>
      <c r="L15" s="131" t="s">
        <v>134</v>
      </c>
      <c r="M15" s="130" t="s">
        <v>133</v>
      </c>
      <c r="N15" s="48" t="s">
        <v>132</v>
      </c>
      <c r="O15" t="s">
        <v>131</v>
      </c>
    </row>
    <row r="16" spans="2:15">
      <c r="B16" s="39" t="s">
        <v>52</v>
      </c>
      <c r="C16" s="41" t="s">
        <v>129</v>
      </c>
      <c r="D16" s="126" t="s">
        <v>130</v>
      </c>
      <c r="E16" s="125"/>
      <c r="F16" s="124"/>
      <c r="J16" s="39" t="s">
        <v>52</v>
      </c>
      <c r="K16" s="129" t="s">
        <v>129</v>
      </c>
      <c r="L16" s="125" t="s">
        <v>128</v>
      </c>
      <c r="M16" s="125"/>
      <c r="N16" s="128"/>
    </row>
    <row r="17" spans="2:21">
      <c r="B17" s="39" t="s">
        <v>48</v>
      </c>
      <c r="C17" s="127" t="s">
        <v>127</v>
      </c>
      <c r="D17" s="126" t="s">
        <v>126</v>
      </c>
      <c r="E17" s="126" t="s">
        <v>125</v>
      </c>
      <c r="F17" s="124"/>
      <c r="J17" s="39" t="s">
        <v>48</v>
      </c>
      <c r="K17" s="120" t="s">
        <v>126</v>
      </c>
      <c r="L17" s="126" t="s">
        <v>125</v>
      </c>
      <c r="M17" s="125"/>
      <c r="N17" s="124"/>
      <c r="O17" t="s">
        <v>124</v>
      </c>
      <c r="Q17" t="s">
        <v>123</v>
      </c>
    </row>
    <row r="18" spans="2:21">
      <c r="B18" s="39" t="s">
        <v>45</v>
      </c>
      <c r="C18" s="41" t="s">
        <v>122</v>
      </c>
      <c r="D18" s="126" t="s">
        <v>121</v>
      </c>
      <c r="E18" s="125"/>
      <c r="F18" s="124"/>
      <c r="J18" s="39" t="s">
        <v>45</v>
      </c>
      <c r="K18" s="41" t="s">
        <v>122</v>
      </c>
      <c r="L18" s="126" t="s">
        <v>121</v>
      </c>
      <c r="M18" s="125"/>
      <c r="N18" s="124"/>
    </row>
    <row r="19" spans="2:21">
      <c r="B19" s="34" t="s">
        <v>42</v>
      </c>
      <c r="C19" s="32" t="s">
        <v>118</v>
      </c>
      <c r="D19" s="122" t="s">
        <v>120</v>
      </c>
      <c r="E19" s="122"/>
      <c r="F19" s="121"/>
      <c r="I19" s="123" t="s">
        <v>119</v>
      </c>
      <c r="J19" s="34" t="s">
        <v>42</v>
      </c>
      <c r="K19" s="32" t="s">
        <v>118</v>
      </c>
      <c r="L19" s="122" t="s">
        <v>117</v>
      </c>
      <c r="M19" s="122" t="s">
        <v>116</v>
      </c>
      <c r="N19" s="121"/>
    </row>
    <row r="20" spans="2:21">
      <c r="B20" s="30" t="s">
        <v>38</v>
      </c>
      <c r="C20" s="27" t="s">
        <v>115</v>
      </c>
      <c r="D20" s="119" t="s">
        <v>114</v>
      </c>
      <c r="E20" s="119"/>
      <c r="F20" s="118"/>
      <c r="J20" s="30" t="s">
        <v>38</v>
      </c>
      <c r="K20" s="27" t="s">
        <v>115</v>
      </c>
      <c r="L20" s="120" t="s">
        <v>114</v>
      </c>
      <c r="M20" s="119"/>
      <c r="N20" s="118"/>
    </row>
    <row r="21" spans="2:21">
      <c r="B21" s="25" t="s">
        <v>35</v>
      </c>
      <c r="C21" s="22" t="s">
        <v>112</v>
      </c>
      <c r="D21" s="117" t="s">
        <v>113</v>
      </c>
      <c r="E21" s="116"/>
      <c r="F21" s="115"/>
      <c r="J21" s="25" t="s">
        <v>35</v>
      </c>
      <c r="K21" s="22" t="s">
        <v>112</v>
      </c>
      <c r="L21" s="117" t="s">
        <v>111</v>
      </c>
      <c r="M21" s="116"/>
      <c r="N21" s="115"/>
    </row>
    <row r="25" spans="2:21">
      <c r="Q25" s="47"/>
      <c r="R25" s="46"/>
      <c r="S25" s="47"/>
      <c r="T25" s="46"/>
      <c r="U25" s="46"/>
    </row>
    <row r="26" spans="2:21">
      <c r="B26" s="597" t="s">
        <v>110</v>
      </c>
      <c r="C26" s="597"/>
      <c r="D26" s="597"/>
      <c r="E26" s="597"/>
      <c r="F26" s="597"/>
      <c r="Q26" s="596" t="s">
        <v>109</v>
      </c>
      <c r="R26" s="596"/>
      <c r="S26" s="114" t="s">
        <v>108</v>
      </c>
      <c r="T26" s="113">
        <v>367</v>
      </c>
      <c r="U26" s="46"/>
    </row>
    <row r="27" spans="2:21" ht="7.5" customHeight="1">
      <c r="Q27" s="74" t="s">
        <v>107</v>
      </c>
      <c r="R27" s="73">
        <v>40</v>
      </c>
      <c r="S27" s="74" t="s">
        <v>106</v>
      </c>
      <c r="T27" s="73">
        <v>60</v>
      </c>
      <c r="U27" s="53"/>
    </row>
    <row r="28" spans="2:21" ht="18.75">
      <c r="B28" s="112" t="s">
        <v>25</v>
      </c>
      <c r="C28" s="594" t="s">
        <v>26</v>
      </c>
      <c r="D28" s="595"/>
      <c r="E28" s="111" t="s">
        <v>27</v>
      </c>
      <c r="F28" s="110" t="s">
        <v>28</v>
      </c>
      <c r="I28" s="20"/>
      <c r="J28"/>
      <c r="Q28" s="57" t="s">
        <v>105</v>
      </c>
      <c r="R28" s="56">
        <v>20</v>
      </c>
      <c r="S28" s="55" t="s">
        <v>104</v>
      </c>
      <c r="T28" s="54">
        <v>20</v>
      </c>
      <c r="U28" s="53"/>
    </row>
    <row r="29" spans="2:21" ht="18.75">
      <c r="B29" s="109" t="s">
        <v>29</v>
      </c>
      <c r="C29" s="108" t="s">
        <v>103</v>
      </c>
      <c r="D29" s="107" t="s">
        <v>9</v>
      </c>
      <c r="E29" s="106" t="s">
        <v>102</v>
      </c>
      <c r="F29" s="105" t="s">
        <v>101</v>
      </c>
      <c r="I29" s="20"/>
      <c r="J29"/>
      <c r="Q29" s="57" t="s">
        <v>100</v>
      </c>
      <c r="R29" s="56">
        <v>20</v>
      </c>
      <c r="S29" s="55" t="s">
        <v>18</v>
      </c>
      <c r="T29" s="54">
        <v>20</v>
      </c>
      <c r="U29" s="53"/>
    </row>
    <row r="30" spans="2:21" ht="18.75">
      <c r="B30" s="104" t="s">
        <v>30</v>
      </c>
      <c r="C30" s="103"/>
      <c r="D30" s="102" t="s">
        <v>1</v>
      </c>
      <c r="E30" s="101" t="s">
        <v>99</v>
      </c>
      <c r="F30" s="100" t="s">
        <v>98</v>
      </c>
      <c r="I30" s="99"/>
      <c r="J30"/>
      <c r="Q30" s="57"/>
      <c r="R30" s="56"/>
      <c r="S30" s="55" t="s">
        <v>21</v>
      </c>
      <c r="T30" s="54">
        <v>20</v>
      </c>
      <c r="U30" s="53"/>
    </row>
    <row r="31" spans="2:21" ht="18.75">
      <c r="B31" s="98" t="s">
        <v>31</v>
      </c>
      <c r="C31" s="97" t="s">
        <v>97</v>
      </c>
      <c r="D31" s="96" t="s">
        <v>1</v>
      </c>
      <c r="E31" s="95" t="s">
        <v>96</v>
      </c>
      <c r="F31" s="94" t="s">
        <v>95</v>
      </c>
      <c r="I31" s="20"/>
      <c r="J31"/>
      <c r="Q31" s="74" t="s">
        <v>94</v>
      </c>
      <c r="R31" s="73">
        <v>59</v>
      </c>
      <c r="S31" s="74" t="s">
        <v>93</v>
      </c>
      <c r="T31" s="73">
        <v>74</v>
      </c>
      <c r="U31" s="53"/>
    </row>
    <row r="32" spans="2:21" ht="18.75">
      <c r="B32" s="93" t="s">
        <v>92</v>
      </c>
      <c r="C32" s="92"/>
      <c r="D32" s="91" t="s">
        <v>9</v>
      </c>
      <c r="E32" s="90" t="s">
        <v>91</v>
      </c>
      <c r="F32" s="89" t="s">
        <v>90</v>
      </c>
      <c r="I32" s="20"/>
      <c r="J32"/>
      <c r="Q32" s="55" t="s">
        <v>89</v>
      </c>
      <c r="R32" s="54">
        <v>20</v>
      </c>
      <c r="S32" s="57" t="s">
        <v>88</v>
      </c>
      <c r="T32" s="56">
        <v>25</v>
      </c>
      <c r="U32" s="53"/>
    </row>
    <row r="33" spans="2:21" ht="18.75">
      <c r="B33" s="88" t="s">
        <v>87</v>
      </c>
      <c r="C33" s="87"/>
      <c r="D33" s="86" t="s">
        <v>0</v>
      </c>
      <c r="E33" s="85" t="s">
        <v>86</v>
      </c>
      <c r="F33" s="84" t="s">
        <v>85</v>
      </c>
      <c r="I33" s="20"/>
      <c r="J33"/>
      <c r="Q33" s="55" t="s">
        <v>84</v>
      </c>
      <c r="R33" s="54">
        <v>20</v>
      </c>
      <c r="S33" s="57" t="s">
        <v>83</v>
      </c>
      <c r="T33" s="56">
        <v>25</v>
      </c>
      <c r="U33" s="53"/>
    </row>
    <row r="34" spans="2:21" ht="18.75">
      <c r="B34" s="83" t="s">
        <v>82</v>
      </c>
      <c r="C34" s="82" t="s">
        <v>81</v>
      </c>
      <c r="D34" s="81" t="s">
        <v>1</v>
      </c>
      <c r="E34" s="80" t="s">
        <v>80</v>
      </c>
      <c r="F34" s="79" t="s">
        <v>79</v>
      </c>
      <c r="I34" s="20"/>
      <c r="J34"/>
      <c r="Q34" s="55" t="s">
        <v>78</v>
      </c>
      <c r="R34" s="54">
        <v>19</v>
      </c>
      <c r="S34" s="57" t="s">
        <v>77</v>
      </c>
      <c r="T34" s="56">
        <v>24</v>
      </c>
      <c r="U34" s="53"/>
    </row>
    <row r="35" spans="2:21" ht="18.75">
      <c r="B35" s="72" t="s">
        <v>76</v>
      </c>
      <c r="C35" s="78"/>
      <c r="D35" s="77" t="s">
        <v>9</v>
      </c>
      <c r="E35" s="76" t="s">
        <v>75</v>
      </c>
      <c r="F35" s="75" t="s">
        <v>74</v>
      </c>
      <c r="I35" s="20"/>
      <c r="J35"/>
      <c r="Q35" s="74" t="s">
        <v>73</v>
      </c>
      <c r="R35" s="73">
        <v>67</v>
      </c>
      <c r="S35" s="74" t="s">
        <v>72</v>
      </c>
      <c r="T35" s="73">
        <v>67</v>
      </c>
      <c r="U35" s="53"/>
    </row>
    <row r="36" spans="2:21" ht="18.75">
      <c r="B36" s="72" t="s">
        <v>71</v>
      </c>
      <c r="C36" s="71"/>
      <c r="D36" s="70" t="s">
        <v>0</v>
      </c>
      <c r="E36" s="69" t="s">
        <v>70</v>
      </c>
      <c r="F36" s="68" t="s">
        <v>69</v>
      </c>
      <c r="I36" s="20"/>
      <c r="J36"/>
      <c r="Q36" s="57" t="s">
        <v>68</v>
      </c>
      <c r="R36" s="56">
        <v>22</v>
      </c>
      <c r="S36" s="55" t="s">
        <v>67</v>
      </c>
      <c r="T36" s="54">
        <v>23</v>
      </c>
      <c r="U36" s="53"/>
    </row>
    <row r="37" spans="2:21" ht="18.75">
      <c r="B37" s="67" t="s">
        <v>66</v>
      </c>
      <c r="C37" s="66" t="s">
        <v>65</v>
      </c>
      <c r="D37" s="65" t="s">
        <v>0</v>
      </c>
      <c r="E37" s="64" t="s">
        <v>64</v>
      </c>
      <c r="F37" s="63" t="s">
        <v>63</v>
      </c>
      <c r="I37" s="20"/>
      <c r="J37"/>
      <c r="Q37" s="57" t="s">
        <v>62</v>
      </c>
      <c r="R37" s="56">
        <v>23</v>
      </c>
      <c r="S37" s="55" t="s">
        <v>61</v>
      </c>
      <c r="T37" s="54">
        <v>23</v>
      </c>
      <c r="U37" s="53"/>
    </row>
    <row r="38" spans="2:21" ht="18.75">
      <c r="B38" s="62" t="s">
        <v>60</v>
      </c>
      <c r="C38" s="61"/>
      <c r="D38" s="60" t="s">
        <v>1</v>
      </c>
      <c r="E38" s="59" t="s">
        <v>59</v>
      </c>
      <c r="F38" s="58" t="s">
        <v>58</v>
      </c>
      <c r="I38" s="20"/>
      <c r="J38"/>
      <c r="Q38" s="57" t="s">
        <v>57</v>
      </c>
      <c r="R38" s="56">
        <v>22</v>
      </c>
      <c r="S38" s="55" t="s">
        <v>56</v>
      </c>
      <c r="T38" s="54">
        <v>21</v>
      </c>
      <c r="U38" s="53"/>
    </row>
    <row r="39" spans="2:21">
      <c r="B39" s="52" t="s">
        <v>55</v>
      </c>
      <c r="C39" s="51"/>
      <c r="D39" s="50" t="s">
        <v>9</v>
      </c>
      <c r="E39" s="49" t="s">
        <v>54</v>
      </c>
      <c r="F39" s="48" t="s">
        <v>53</v>
      </c>
      <c r="I39" s="20"/>
      <c r="J39"/>
      <c r="Q39" s="46"/>
      <c r="R39" s="46"/>
      <c r="S39" s="47"/>
      <c r="T39" s="46"/>
      <c r="U39" s="46"/>
    </row>
    <row r="40" spans="2:21">
      <c r="B40" s="39" t="s">
        <v>52</v>
      </c>
      <c r="C40" s="45" t="s">
        <v>51</v>
      </c>
      <c r="D40" s="44" t="s">
        <v>1</v>
      </c>
      <c r="E40" s="41" t="s">
        <v>50</v>
      </c>
      <c r="F40" s="35" t="s">
        <v>49</v>
      </c>
      <c r="I40" s="20"/>
      <c r="J40"/>
    </row>
    <row r="41" spans="2:21">
      <c r="B41" s="39" t="s">
        <v>48</v>
      </c>
      <c r="C41" s="43"/>
      <c r="D41" s="42" t="s">
        <v>9</v>
      </c>
      <c r="E41" s="41" t="s">
        <v>47</v>
      </c>
      <c r="F41" s="40" t="s">
        <v>46</v>
      </c>
      <c r="I41" s="20"/>
      <c r="J41"/>
    </row>
    <row r="42" spans="2:21">
      <c r="B42" s="39" t="s">
        <v>45</v>
      </c>
      <c r="C42" s="38"/>
      <c r="D42" s="37" t="s">
        <v>0</v>
      </c>
      <c r="E42" s="36" t="s">
        <v>44</v>
      </c>
      <c r="F42" s="35" t="s">
        <v>43</v>
      </c>
      <c r="I42" s="20"/>
      <c r="J42"/>
    </row>
    <row r="43" spans="2:21">
      <c r="B43" s="34" t="s">
        <v>42</v>
      </c>
      <c r="C43" s="33" t="s">
        <v>41</v>
      </c>
      <c r="D43" s="28" t="s">
        <v>9</v>
      </c>
      <c r="E43" s="32" t="s">
        <v>40</v>
      </c>
      <c r="F43" s="31" t="s">
        <v>39</v>
      </c>
      <c r="I43" s="20"/>
      <c r="J43"/>
    </row>
    <row r="44" spans="2:21">
      <c r="B44" s="30" t="s">
        <v>38</v>
      </c>
      <c r="C44" s="29" t="s">
        <v>34</v>
      </c>
      <c r="D44" s="28" t="s">
        <v>0</v>
      </c>
      <c r="E44" s="27" t="s">
        <v>37</v>
      </c>
      <c r="F44" s="26" t="s">
        <v>36</v>
      </c>
      <c r="I44" s="20"/>
      <c r="J44"/>
    </row>
    <row r="45" spans="2:21">
      <c r="B45" s="25" t="s">
        <v>35</v>
      </c>
      <c r="C45" s="24" t="s">
        <v>34</v>
      </c>
      <c r="D45" s="23" t="s">
        <v>1</v>
      </c>
      <c r="E45" s="22" t="s">
        <v>33</v>
      </c>
      <c r="F45" s="21" t="s">
        <v>32</v>
      </c>
      <c r="I45" s="20"/>
      <c r="J45"/>
    </row>
    <row r="46" spans="2:21">
      <c r="I46" s="20"/>
      <c r="J46"/>
    </row>
  </sheetData>
  <mergeCells count="5">
    <mergeCell ref="C28:D28"/>
    <mergeCell ref="Q26:R26"/>
    <mergeCell ref="B2:F2"/>
    <mergeCell ref="J2:N2"/>
    <mergeCell ref="B26:F2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2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M21"/>
  <sheetViews>
    <sheetView workbookViewId="0">
      <selection activeCell="B2" sqref="B2:F21"/>
    </sheetView>
  </sheetViews>
  <sheetFormatPr defaultRowHeight="16.5"/>
  <cols>
    <col min="1" max="1" width="3" style="179" customWidth="1"/>
    <col min="2" max="5" width="6.75" style="179" customWidth="1"/>
    <col min="6" max="6" width="30.125" style="265" customWidth="1"/>
    <col min="7" max="8" width="6.75" style="259" customWidth="1"/>
    <col min="9" max="13" width="6.75" style="179" customWidth="1"/>
    <col min="14" max="14" width="3" customWidth="1"/>
  </cols>
  <sheetData>
    <row r="2" spans="2:13">
      <c r="B2" s="257" t="s">
        <v>197</v>
      </c>
      <c r="C2" s="257"/>
      <c r="D2" s="257"/>
      <c r="E2" s="257"/>
      <c r="F2" s="264"/>
      <c r="G2" s="258"/>
      <c r="H2" s="258"/>
      <c r="I2" s="257"/>
      <c r="J2" s="257"/>
      <c r="K2" s="257"/>
      <c r="L2" s="257"/>
      <c r="M2" s="257"/>
    </row>
    <row r="3" spans="2:13" ht="9.75" customHeight="1"/>
    <row r="4" spans="2:13" ht="22.5" customHeight="1">
      <c r="B4" s="192" t="s">
        <v>2</v>
      </c>
      <c r="C4" s="193" t="s">
        <v>204</v>
      </c>
      <c r="D4" s="601" t="s">
        <v>203</v>
      </c>
      <c r="E4" s="602"/>
      <c r="F4" s="266"/>
      <c r="G4" s="260"/>
      <c r="H4" s="260"/>
      <c r="I4" s="601" t="s">
        <v>27</v>
      </c>
      <c r="J4" s="602"/>
      <c r="K4" s="616" t="s">
        <v>28</v>
      </c>
      <c r="L4" s="617"/>
      <c r="M4" s="194" t="s">
        <v>206</v>
      </c>
    </row>
    <row r="5" spans="2:13">
      <c r="B5" s="603">
        <v>1</v>
      </c>
      <c r="C5" s="186" t="s">
        <v>201</v>
      </c>
      <c r="D5" s="606" t="s">
        <v>212</v>
      </c>
      <c r="E5" s="196" t="s">
        <v>0</v>
      </c>
      <c r="F5" s="267"/>
      <c r="G5" s="261"/>
      <c r="H5" s="261"/>
      <c r="I5" s="199" t="s">
        <v>213</v>
      </c>
      <c r="J5" s="196" t="s">
        <v>9</v>
      </c>
      <c r="K5" s="618" t="s">
        <v>249</v>
      </c>
      <c r="L5" s="196">
        <v>1</v>
      </c>
      <c r="M5" s="610"/>
    </row>
    <row r="6" spans="2:13">
      <c r="B6" s="604"/>
      <c r="C6" s="187" t="s">
        <v>205</v>
      </c>
      <c r="D6" s="604"/>
      <c r="E6" s="229" t="s">
        <v>1</v>
      </c>
      <c r="F6" s="267"/>
      <c r="G6" s="261"/>
      <c r="H6" s="261"/>
      <c r="I6" s="239" t="s">
        <v>214</v>
      </c>
      <c r="J6" s="229" t="s">
        <v>9</v>
      </c>
      <c r="K6" s="619"/>
      <c r="L6" s="181">
        <v>2</v>
      </c>
      <c r="M6" s="611"/>
    </row>
    <row r="7" spans="2:13" ht="16.5" customHeight="1">
      <c r="B7" s="605"/>
      <c r="C7" s="188" t="s">
        <v>199</v>
      </c>
      <c r="D7" s="605"/>
      <c r="E7" s="263" t="s">
        <v>9</v>
      </c>
      <c r="F7" s="267"/>
      <c r="G7" s="261"/>
      <c r="H7" s="261"/>
      <c r="I7" s="240" t="s">
        <v>215</v>
      </c>
      <c r="J7" s="230" t="s">
        <v>198</v>
      </c>
      <c r="K7" s="620"/>
      <c r="L7" s="182">
        <v>3</v>
      </c>
      <c r="M7" s="612"/>
    </row>
    <row r="8" spans="2:13">
      <c r="B8" s="598">
        <v>2</v>
      </c>
      <c r="C8" s="189" t="s">
        <v>201</v>
      </c>
      <c r="D8" s="608" t="s">
        <v>211</v>
      </c>
      <c r="E8" s="231" t="s">
        <v>1</v>
      </c>
      <c r="F8" s="267"/>
      <c r="G8" s="261"/>
      <c r="H8" s="261"/>
      <c r="I8" s="221" t="s">
        <v>227</v>
      </c>
      <c r="J8" s="200" t="s">
        <v>198</v>
      </c>
      <c r="K8" s="221" t="s">
        <v>255</v>
      </c>
      <c r="L8" s="200">
        <v>2</v>
      </c>
      <c r="M8" s="613"/>
    </row>
    <row r="9" spans="2:13">
      <c r="B9" s="600"/>
      <c r="C9" s="190" t="s">
        <v>205</v>
      </c>
      <c r="D9" s="609"/>
      <c r="E9" s="232" t="s">
        <v>9</v>
      </c>
      <c r="F9" s="267"/>
      <c r="G9" s="261"/>
      <c r="H9" s="261"/>
      <c r="I9" s="235" t="s">
        <v>217</v>
      </c>
      <c r="J9" s="232" t="s">
        <v>198</v>
      </c>
      <c r="K9" s="198" t="s">
        <v>255</v>
      </c>
      <c r="L9" s="184">
        <v>3</v>
      </c>
      <c r="M9" s="615"/>
    </row>
    <row r="10" spans="2:13">
      <c r="B10" s="603">
        <v>3</v>
      </c>
      <c r="C10" s="186" t="s">
        <v>201</v>
      </c>
      <c r="D10" s="606" t="s">
        <v>210</v>
      </c>
      <c r="E10" s="196" t="s">
        <v>9</v>
      </c>
      <c r="F10" s="267"/>
      <c r="G10" s="261"/>
      <c r="H10" s="261"/>
      <c r="I10" s="199" t="s">
        <v>228</v>
      </c>
      <c r="J10" s="196" t="s">
        <v>9</v>
      </c>
      <c r="K10" s="618" t="s">
        <v>252</v>
      </c>
      <c r="L10" s="180">
        <v>1</v>
      </c>
      <c r="M10" s="610"/>
    </row>
    <row r="11" spans="2:13">
      <c r="B11" s="604"/>
      <c r="C11" s="187" t="s">
        <v>205</v>
      </c>
      <c r="D11" s="604"/>
      <c r="E11" s="229" t="s">
        <v>0</v>
      </c>
      <c r="F11" s="267"/>
      <c r="G11" s="261"/>
      <c r="H11" s="261"/>
      <c r="I11" s="239" t="s">
        <v>216</v>
      </c>
      <c r="J11" s="229" t="s">
        <v>1</v>
      </c>
      <c r="K11" s="619"/>
      <c r="L11" s="181">
        <v>2</v>
      </c>
      <c r="M11" s="611"/>
    </row>
    <row r="12" spans="2:13">
      <c r="B12" s="605"/>
      <c r="C12" s="188" t="s">
        <v>199</v>
      </c>
      <c r="D12" s="605"/>
      <c r="E12" s="230" t="s">
        <v>1</v>
      </c>
      <c r="F12" s="267"/>
      <c r="G12" s="261"/>
      <c r="H12" s="261"/>
      <c r="I12" s="240" t="s">
        <v>225</v>
      </c>
      <c r="J12" s="230" t="s">
        <v>0</v>
      </c>
      <c r="K12" s="620"/>
      <c r="L12" s="182">
        <v>3</v>
      </c>
      <c r="M12" s="612"/>
    </row>
    <row r="13" spans="2:13">
      <c r="B13" s="598">
        <v>4</v>
      </c>
      <c r="C13" s="189" t="s">
        <v>201</v>
      </c>
      <c r="D13" s="233" t="s">
        <v>209</v>
      </c>
      <c r="E13" s="231" t="s">
        <v>0</v>
      </c>
      <c r="F13" s="267"/>
      <c r="G13" s="261"/>
      <c r="H13" s="261"/>
      <c r="I13" s="233" t="s">
        <v>218</v>
      </c>
      <c r="J13" s="231" t="s">
        <v>1</v>
      </c>
      <c r="K13" s="195" t="s">
        <v>256</v>
      </c>
      <c r="L13" s="183">
        <v>3</v>
      </c>
      <c r="M13" s="613"/>
    </row>
    <row r="14" spans="2:13">
      <c r="B14" s="599"/>
      <c r="C14" s="191" t="s">
        <v>205</v>
      </c>
      <c r="D14" s="198" t="s">
        <v>209</v>
      </c>
      <c r="E14" s="241" t="s">
        <v>1</v>
      </c>
      <c r="F14" s="267"/>
      <c r="G14" s="261"/>
      <c r="H14" s="261"/>
      <c r="I14" s="234" t="s">
        <v>219</v>
      </c>
      <c r="J14" s="241" t="s">
        <v>198</v>
      </c>
      <c r="K14" s="198" t="s">
        <v>256</v>
      </c>
      <c r="L14" s="185">
        <v>1</v>
      </c>
      <c r="M14" s="614"/>
    </row>
    <row r="15" spans="2:13">
      <c r="B15" s="600"/>
      <c r="C15" s="190" t="s">
        <v>199</v>
      </c>
      <c r="D15" s="235" t="s">
        <v>209</v>
      </c>
      <c r="E15" s="232" t="s">
        <v>9</v>
      </c>
      <c r="F15" s="267"/>
      <c r="G15" s="261"/>
      <c r="H15" s="261"/>
      <c r="I15" s="235" t="s">
        <v>220</v>
      </c>
      <c r="J15" s="232" t="s">
        <v>0</v>
      </c>
      <c r="K15" s="222" t="s">
        <v>256</v>
      </c>
      <c r="L15" s="223">
        <v>2</v>
      </c>
      <c r="M15" s="615"/>
    </row>
    <row r="16" spans="2:13">
      <c r="B16" s="603">
        <v>5</v>
      </c>
      <c r="C16" s="186" t="s">
        <v>201</v>
      </c>
      <c r="D16" s="224" t="s">
        <v>208</v>
      </c>
      <c r="E16" s="200" t="s">
        <v>1</v>
      </c>
      <c r="F16" s="268" t="s">
        <v>274</v>
      </c>
      <c r="G16" s="262"/>
      <c r="H16" s="262"/>
      <c r="I16" s="238" t="s">
        <v>221</v>
      </c>
      <c r="J16" s="228" t="s">
        <v>198</v>
      </c>
      <c r="K16" s="224" t="s">
        <v>254</v>
      </c>
      <c r="L16" s="201">
        <v>2</v>
      </c>
      <c r="M16" s="610"/>
    </row>
    <row r="17" spans="2:13">
      <c r="B17" s="604"/>
      <c r="C17" s="187" t="s">
        <v>205</v>
      </c>
      <c r="D17" s="197" t="s">
        <v>208</v>
      </c>
      <c r="E17" s="229" t="s">
        <v>0</v>
      </c>
      <c r="F17" s="267"/>
      <c r="G17" s="261"/>
      <c r="H17" s="261"/>
      <c r="I17" s="225" t="s">
        <v>230</v>
      </c>
      <c r="J17" s="202" t="s">
        <v>0</v>
      </c>
      <c r="K17" s="197" t="s">
        <v>251</v>
      </c>
      <c r="L17" s="181">
        <v>1</v>
      </c>
      <c r="M17" s="611"/>
    </row>
    <row r="18" spans="2:13">
      <c r="B18" s="605"/>
      <c r="C18" s="188" t="s">
        <v>199</v>
      </c>
      <c r="D18" s="220" t="s">
        <v>208</v>
      </c>
      <c r="E18" s="230" t="s">
        <v>9</v>
      </c>
      <c r="F18" s="267"/>
      <c r="G18" s="261"/>
      <c r="H18" s="261"/>
      <c r="I18" s="240" t="s">
        <v>222</v>
      </c>
      <c r="J18" s="230" t="s">
        <v>226</v>
      </c>
      <c r="K18" s="220" t="s">
        <v>251</v>
      </c>
      <c r="L18" s="182">
        <v>3</v>
      </c>
      <c r="M18" s="612"/>
    </row>
    <row r="19" spans="2:13">
      <c r="B19" s="598">
        <v>6</v>
      </c>
      <c r="C19" s="189" t="s">
        <v>201</v>
      </c>
      <c r="D19" s="607" t="s">
        <v>207</v>
      </c>
      <c r="E19" s="231" t="s">
        <v>1</v>
      </c>
      <c r="F19" s="267"/>
      <c r="G19" s="261"/>
      <c r="H19" s="261"/>
      <c r="I19" s="233" t="s">
        <v>223</v>
      </c>
      <c r="J19" s="231" t="s">
        <v>198</v>
      </c>
      <c r="K19" s="221" t="s">
        <v>250</v>
      </c>
      <c r="L19" s="200">
        <v>1</v>
      </c>
      <c r="M19" s="613"/>
    </row>
    <row r="20" spans="2:13">
      <c r="B20" s="599"/>
      <c r="C20" s="191" t="s">
        <v>205</v>
      </c>
      <c r="D20" s="599"/>
      <c r="E20" s="241" t="s">
        <v>9</v>
      </c>
      <c r="F20" s="267"/>
      <c r="G20" s="261"/>
      <c r="H20" s="261"/>
      <c r="I20" s="234" t="s">
        <v>229</v>
      </c>
      <c r="J20" s="241" t="s">
        <v>198</v>
      </c>
      <c r="K20" s="198" t="s">
        <v>253</v>
      </c>
      <c r="L20" s="185">
        <v>3</v>
      </c>
      <c r="M20" s="614"/>
    </row>
    <row r="21" spans="2:13">
      <c r="B21" s="600"/>
      <c r="C21" s="190" t="s">
        <v>199</v>
      </c>
      <c r="D21" s="600"/>
      <c r="E21" s="232" t="s">
        <v>0</v>
      </c>
      <c r="F21" s="267"/>
      <c r="G21" s="261"/>
      <c r="H21" s="261"/>
      <c r="I21" s="235" t="s">
        <v>224</v>
      </c>
      <c r="J21" s="232" t="s">
        <v>1</v>
      </c>
      <c r="K21" s="222" t="s">
        <v>250</v>
      </c>
      <c r="L21" s="223">
        <v>2</v>
      </c>
      <c r="M21" s="615"/>
    </row>
  </sheetData>
  <sortState ref="I26:L42">
    <sortCondition ref="I26"/>
  </sortState>
  <mergeCells count="21">
    <mergeCell ref="M10:M12"/>
    <mergeCell ref="M13:M15"/>
    <mergeCell ref="M16:M18"/>
    <mergeCell ref="M19:M21"/>
    <mergeCell ref="K4:L4"/>
    <mergeCell ref="K5:K7"/>
    <mergeCell ref="K10:K12"/>
    <mergeCell ref="M5:M7"/>
    <mergeCell ref="M8:M9"/>
    <mergeCell ref="B19:B21"/>
    <mergeCell ref="I4:J4"/>
    <mergeCell ref="B5:B7"/>
    <mergeCell ref="B8:B9"/>
    <mergeCell ref="B10:B12"/>
    <mergeCell ref="B13:B15"/>
    <mergeCell ref="B16:B18"/>
    <mergeCell ref="D10:D12"/>
    <mergeCell ref="D19:D21"/>
    <mergeCell ref="D4:E4"/>
    <mergeCell ref="D5:D7"/>
    <mergeCell ref="D8:D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FC249-902E-4BF6-95B0-DCDAE99C9CEA}">
  <sheetPr>
    <tabColor rgb="FFFFC000"/>
  </sheetPr>
  <dimension ref="A2:P21"/>
  <sheetViews>
    <sheetView workbookViewId="0">
      <selection activeCell="P5" sqref="P5:P21"/>
    </sheetView>
  </sheetViews>
  <sheetFormatPr defaultRowHeight="16.5"/>
  <cols>
    <col min="1" max="1" width="3" style="179" customWidth="1"/>
    <col min="2" max="5" width="6.75" style="179" customWidth="1"/>
    <col min="6" max="6" width="30.125" style="275" customWidth="1"/>
    <col min="7" max="7" width="1.5" style="259" customWidth="1"/>
    <col min="8" max="11" width="6.75" style="179" customWidth="1"/>
    <col min="12" max="12" width="30.125" style="275" customWidth="1"/>
    <col min="13" max="13" width="6.75" style="179" customWidth="1"/>
  </cols>
  <sheetData>
    <row r="2" spans="2:16">
      <c r="B2" s="257" t="s">
        <v>197</v>
      </c>
      <c r="C2" s="257"/>
      <c r="D2" s="257"/>
      <c r="E2" s="257"/>
      <c r="F2" s="264"/>
      <c r="G2" s="258"/>
      <c r="H2" s="257" t="s">
        <v>197</v>
      </c>
      <c r="I2" s="257"/>
      <c r="J2" s="257"/>
      <c r="K2" s="257"/>
      <c r="L2" s="264"/>
      <c r="M2" s="257"/>
    </row>
    <row r="3" spans="2:16" ht="9.75" customHeight="1"/>
    <row r="4" spans="2:16" ht="22.5" customHeight="1">
      <c r="B4" s="236" t="s">
        <v>2</v>
      </c>
      <c r="C4" s="237" t="s">
        <v>204</v>
      </c>
      <c r="D4" s="601" t="s">
        <v>285</v>
      </c>
      <c r="E4" s="602"/>
      <c r="F4" s="266"/>
      <c r="G4" s="260"/>
      <c r="H4" s="236" t="s">
        <v>2</v>
      </c>
      <c r="I4" s="237" t="s">
        <v>204</v>
      </c>
      <c r="J4" s="601" t="s">
        <v>286</v>
      </c>
      <c r="K4" s="602"/>
      <c r="L4" s="266"/>
      <c r="M4" s="194" t="s">
        <v>206</v>
      </c>
    </row>
    <row r="5" spans="2:16">
      <c r="B5" s="603">
        <v>1</v>
      </c>
      <c r="C5" s="186" t="s">
        <v>201</v>
      </c>
      <c r="D5" s="271" t="s">
        <v>257</v>
      </c>
      <c r="E5" s="196">
        <v>3</v>
      </c>
      <c r="F5" s="266"/>
      <c r="G5" s="261"/>
      <c r="H5" s="603">
        <v>1</v>
      </c>
      <c r="I5" s="186" t="s">
        <v>201</v>
      </c>
      <c r="J5" s="199"/>
      <c r="K5" s="196" t="s">
        <v>1</v>
      </c>
      <c r="L5" s="266"/>
      <c r="M5" s="610"/>
      <c r="P5" t="str">
        <f>E5&amp;"교시"</f>
        <v>3교시</v>
      </c>
    </row>
    <row r="6" spans="2:16">
      <c r="B6" s="604"/>
      <c r="C6" s="188" t="s">
        <v>205</v>
      </c>
      <c r="D6" s="220" t="s">
        <v>257</v>
      </c>
      <c r="E6" s="230">
        <v>1</v>
      </c>
      <c r="F6" s="266"/>
      <c r="G6" s="261"/>
      <c r="H6" s="604"/>
      <c r="I6" s="187" t="s">
        <v>205</v>
      </c>
      <c r="J6" s="239"/>
      <c r="K6" s="229" t="s">
        <v>1</v>
      </c>
      <c r="L6" s="266"/>
      <c r="M6" s="611"/>
      <c r="P6" t="str">
        <f t="shared" ref="P6:P21" si="0">E6&amp;"교시"</f>
        <v>1교시</v>
      </c>
    </row>
    <row r="7" spans="2:16" ht="16.5" customHeight="1">
      <c r="B7" s="622"/>
      <c r="C7" s="274" t="s">
        <v>199</v>
      </c>
      <c r="D7" s="272" t="s">
        <v>257</v>
      </c>
      <c r="E7" s="273">
        <v>2</v>
      </c>
      <c r="F7" s="276" t="s">
        <v>287</v>
      </c>
      <c r="G7" s="261"/>
      <c r="H7" s="622"/>
      <c r="I7" s="188" t="s">
        <v>199</v>
      </c>
      <c r="J7" s="240"/>
      <c r="K7" s="230" t="s">
        <v>1</v>
      </c>
      <c r="L7" s="276"/>
      <c r="M7" s="612"/>
      <c r="P7" t="str">
        <f t="shared" si="0"/>
        <v>2교시</v>
      </c>
    </row>
    <row r="8" spans="2:16">
      <c r="B8" s="598">
        <v>2</v>
      </c>
      <c r="C8" s="189" t="s">
        <v>201</v>
      </c>
      <c r="D8" s="270" t="s">
        <v>272</v>
      </c>
      <c r="E8" s="231">
        <v>2</v>
      </c>
      <c r="F8" s="266"/>
      <c r="G8" s="261"/>
      <c r="H8" s="598">
        <v>2</v>
      </c>
      <c r="I8" s="277" t="s">
        <v>201</v>
      </c>
      <c r="J8" s="233"/>
      <c r="K8" s="231" t="s">
        <v>1</v>
      </c>
      <c r="L8" s="266"/>
      <c r="M8" s="613"/>
      <c r="P8" t="str">
        <f t="shared" si="0"/>
        <v>2교시</v>
      </c>
    </row>
    <row r="9" spans="2:16">
      <c r="B9" s="600"/>
      <c r="C9" s="274" t="s">
        <v>205</v>
      </c>
      <c r="D9" s="272" t="s">
        <v>272</v>
      </c>
      <c r="E9" s="273">
        <v>3</v>
      </c>
      <c r="F9" s="276" t="s">
        <v>288</v>
      </c>
      <c r="G9" s="261"/>
      <c r="H9" s="600"/>
      <c r="I9" s="278" t="s">
        <v>205</v>
      </c>
      <c r="J9" s="279" t="s">
        <v>283</v>
      </c>
      <c r="K9" s="280" t="s">
        <v>275</v>
      </c>
      <c r="L9" s="276"/>
      <c r="M9" s="615"/>
      <c r="P9" t="str">
        <f t="shared" si="0"/>
        <v>3교시</v>
      </c>
    </row>
    <row r="10" spans="2:16">
      <c r="B10" s="603">
        <v>3</v>
      </c>
      <c r="C10" s="186" t="s">
        <v>201</v>
      </c>
      <c r="D10" s="271" t="s">
        <v>277</v>
      </c>
      <c r="E10" s="196">
        <v>2</v>
      </c>
      <c r="F10" s="266"/>
      <c r="G10" s="261"/>
      <c r="H10" s="621">
        <v>3</v>
      </c>
      <c r="I10" s="281" t="s">
        <v>201</v>
      </c>
      <c r="J10" s="272" t="s">
        <v>289</v>
      </c>
      <c r="K10" s="273" t="s">
        <v>1</v>
      </c>
      <c r="L10" s="276" t="s">
        <v>288</v>
      </c>
      <c r="M10" s="610"/>
      <c r="P10" t="str">
        <f t="shared" si="0"/>
        <v>2교시</v>
      </c>
    </row>
    <row r="11" spans="2:16">
      <c r="B11" s="604"/>
      <c r="C11" s="187" t="s">
        <v>205</v>
      </c>
      <c r="D11" s="197" t="s">
        <v>276</v>
      </c>
      <c r="E11" s="229">
        <v>1</v>
      </c>
      <c r="F11" s="266"/>
      <c r="G11" s="261"/>
      <c r="H11" s="604"/>
      <c r="I11" s="282" t="s">
        <v>205</v>
      </c>
      <c r="J11" s="283"/>
      <c r="K11" s="284" t="s">
        <v>1</v>
      </c>
      <c r="L11" s="266"/>
      <c r="M11" s="611"/>
      <c r="P11" t="str">
        <f t="shared" si="0"/>
        <v>1교시</v>
      </c>
    </row>
    <row r="12" spans="2:16">
      <c r="B12" s="605"/>
      <c r="C12" s="188" t="s">
        <v>199</v>
      </c>
      <c r="D12" s="220" t="s">
        <v>277</v>
      </c>
      <c r="E12" s="230">
        <v>1</v>
      </c>
      <c r="F12" s="266"/>
      <c r="G12" s="261"/>
      <c r="H12" s="622"/>
      <c r="I12" s="281" t="s">
        <v>199</v>
      </c>
      <c r="J12" s="272" t="s">
        <v>290</v>
      </c>
      <c r="K12" s="273" t="s">
        <v>1</v>
      </c>
      <c r="L12" s="276" t="s">
        <v>288</v>
      </c>
      <c r="M12" s="612"/>
      <c r="P12" t="str">
        <f t="shared" si="0"/>
        <v>1교시</v>
      </c>
    </row>
    <row r="13" spans="2:16">
      <c r="B13" s="598">
        <v>4</v>
      </c>
      <c r="C13" s="189" t="s">
        <v>201</v>
      </c>
      <c r="D13" s="270" t="s">
        <v>267</v>
      </c>
      <c r="E13" s="231">
        <v>3</v>
      </c>
      <c r="F13" s="266"/>
      <c r="G13" s="261"/>
      <c r="H13" s="598">
        <v>4</v>
      </c>
      <c r="I13" s="189" t="s">
        <v>201</v>
      </c>
      <c r="J13" s="270" t="s">
        <v>279</v>
      </c>
      <c r="K13" s="231" t="s">
        <v>275</v>
      </c>
      <c r="L13" s="266"/>
      <c r="M13" s="613"/>
      <c r="P13" t="str">
        <f t="shared" si="0"/>
        <v>3교시</v>
      </c>
    </row>
    <row r="14" spans="2:16">
      <c r="B14" s="599"/>
      <c r="C14" s="274" t="s">
        <v>205</v>
      </c>
      <c r="D14" s="272" t="s">
        <v>267</v>
      </c>
      <c r="E14" s="273">
        <v>1</v>
      </c>
      <c r="F14" s="276" t="s">
        <v>288</v>
      </c>
      <c r="G14" s="261"/>
      <c r="H14" s="599"/>
      <c r="I14" s="191" t="s">
        <v>205</v>
      </c>
      <c r="J14" s="198" t="s">
        <v>281</v>
      </c>
      <c r="K14" s="241" t="s">
        <v>275</v>
      </c>
      <c r="M14" s="614"/>
      <c r="P14" t="str">
        <f t="shared" si="0"/>
        <v>1교시</v>
      </c>
    </row>
    <row r="15" spans="2:16">
      <c r="B15" s="600"/>
      <c r="C15" s="190" t="s">
        <v>199</v>
      </c>
      <c r="D15" s="269" t="s">
        <v>267</v>
      </c>
      <c r="E15" s="232">
        <v>2</v>
      </c>
      <c r="F15" s="266"/>
      <c r="G15" s="261"/>
      <c r="H15" s="600"/>
      <c r="I15" s="190" t="s">
        <v>199</v>
      </c>
      <c r="J15" s="235"/>
      <c r="K15" s="232" t="s">
        <v>1</v>
      </c>
      <c r="L15" s="266"/>
      <c r="M15" s="615"/>
      <c r="P15" t="str">
        <f t="shared" si="0"/>
        <v>2교시</v>
      </c>
    </row>
    <row r="16" spans="2:16">
      <c r="B16" s="603">
        <v>5</v>
      </c>
      <c r="C16" s="274" t="s">
        <v>201</v>
      </c>
      <c r="D16" s="272" t="s">
        <v>268</v>
      </c>
      <c r="E16" s="273">
        <v>3</v>
      </c>
      <c r="F16" s="276" t="s">
        <v>288</v>
      </c>
      <c r="G16" s="262"/>
      <c r="H16" s="603">
        <v>5</v>
      </c>
      <c r="I16" s="186" t="s">
        <v>201</v>
      </c>
      <c r="J16" s="238"/>
      <c r="K16" s="228" t="s">
        <v>1</v>
      </c>
      <c r="L16" s="276"/>
      <c r="M16" s="610"/>
      <c r="P16" t="str">
        <f t="shared" si="0"/>
        <v>3교시</v>
      </c>
    </row>
    <row r="17" spans="2:16">
      <c r="B17" s="604"/>
      <c r="C17" s="187" t="s">
        <v>205</v>
      </c>
      <c r="D17" s="197" t="s">
        <v>278</v>
      </c>
      <c r="E17" s="229">
        <v>2</v>
      </c>
      <c r="F17" s="266"/>
      <c r="G17" s="261"/>
      <c r="H17" s="604"/>
      <c r="I17" s="187" t="s">
        <v>205</v>
      </c>
      <c r="J17" s="197" t="s">
        <v>284</v>
      </c>
      <c r="K17" s="229" t="s">
        <v>275</v>
      </c>
      <c r="L17" s="266"/>
      <c r="M17" s="611"/>
      <c r="P17" t="str">
        <f t="shared" si="0"/>
        <v>2교시</v>
      </c>
    </row>
    <row r="18" spans="2:16">
      <c r="B18" s="605"/>
      <c r="C18" s="188" t="s">
        <v>199</v>
      </c>
      <c r="D18" s="220" t="s">
        <v>278</v>
      </c>
      <c r="E18" s="230">
        <v>1</v>
      </c>
      <c r="F18" s="266"/>
      <c r="G18" s="261"/>
      <c r="H18" s="605"/>
      <c r="I18" s="188" t="s">
        <v>199</v>
      </c>
      <c r="J18" s="220" t="s">
        <v>282</v>
      </c>
      <c r="K18" s="230" t="s">
        <v>275</v>
      </c>
      <c r="L18" s="266"/>
      <c r="M18" s="612"/>
      <c r="P18" t="str">
        <f t="shared" si="0"/>
        <v>1교시</v>
      </c>
    </row>
    <row r="19" spans="2:16">
      <c r="B19" s="598">
        <v>6</v>
      </c>
      <c r="C19" s="189" t="s">
        <v>201</v>
      </c>
      <c r="D19" s="270" t="s">
        <v>272</v>
      </c>
      <c r="E19" s="231">
        <v>1</v>
      </c>
      <c r="F19" s="266"/>
      <c r="G19" s="261"/>
      <c r="H19" s="598">
        <v>6</v>
      </c>
      <c r="I19" s="189" t="s">
        <v>201</v>
      </c>
      <c r="J19" s="233"/>
      <c r="K19" s="231" t="s">
        <v>1</v>
      </c>
      <c r="L19" s="266"/>
      <c r="M19" s="613"/>
      <c r="P19" t="str">
        <f t="shared" si="0"/>
        <v>1교시</v>
      </c>
    </row>
    <row r="20" spans="2:16">
      <c r="B20" s="599"/>
      <c r="C20" s="191" t="s">
        <v>205</v>
      </c>
      <c r="D20" s="198" t="s">
        <v>276</v>
      </c>
      <c r="E20" s="241">
        <v>2</v>
      </c>
      <c r="F20" s="266"/>
      <c r="G20" s="261"/>
      <c r="H20" s="599"/>
      <c r="I20" s="191" t="s">
        <v>205</v>
      </c>
      <c r="J20" s="198" t="s">
        <v>280</v>
      </c>
      <c r="K20" s="241" t="s">
        <v>275</v>
      </c>
      <c r="L20" s="266"/>
      <c r="M20" s="614"/>
      <c r="P20" t="str">
        <f t="shared" si="0"/>
        <v>2교시</v>
      </c>
    </row>
    <row r="21" spans="2:16">
      <c r="B21" s="600"/>
      <c r="C21" s="190" t="s">
        <v>199</v>
      </c>
      <c r="D21" s="269" t="s">
        <v>276</v>
      </c>
      <c r="E21" s="232">
        <v>3</v>
      </c>
      <c r="F21" s="266"/>
      <c r="G21" s="261"/>
      <c r="H21" s="600"/>
      <c r="I21" s="190" t="s">
        <v>199</v>
      </c>
      <c r="J21" s="235"/>
      <c r="K21" s="232" t="s">
        <v>1</v>
      </c>
      <c r="L21" s="266"/>
      <c r="M21" s="615"/>
      <c r="P21" t="str">
        <f t="shared" si="0"/>
        <v>3교시</v>
      </c>
    </row>
  </sheetData>
  <mergeCells count="20">
    <mergeCell ref="D4:E4"/>
    <mergeCell ref="J4:K4"/>
    <mergeCell ref="B16:B18"/>
    <mergeCell ref="M16:M18"/>
    <mergeCell ref="B5:B7"/>
    <mergeCell ref="M5:M7"/>
    <mergeCell ref="B8:B9"/>
    <mergeCell ref="M8:M9"/>
    <mergeCell ref="H5:H7"/>
    <mergeCell ref="H8:H9"/>
    <mergeCell ref="B19:B21"/>
    <mergeCell ref="M19:M21"/>
    <mergeCell ref="H10:H12"/>
    <mergeCell ref="H13:H15"/>
    <mergeCell ref="H16:H18"/>
    <mergeCell ref="H19:H21"/>
    <mergeCell ref="B13:B15"/>
    <mergeCell ref="B10:B12"/>
    <mergeCell ref="M10:M12"/>
    <mergeCell ref="M13:M1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2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B3:O53"/>
  <sheetViews>
    <sheetView workbookViewId="0">
      <selection activeCell="F23" sqref="F23"/>
    </sheetView>
  </sheetViews>
  <sheetFormatPr defaultRowHeight="16.5"/>
  <cols>
    <col min="1" max="1" width="1.875" customWidth="1"/>
    <col min="2" max="2" width="24.5" customWidth="1"/>
    <col min="3" max="7" width="8.875" customWidth="1"/>
    <col min="8" max="8" width="1.125" customWidth="1"/>
    <col min="10" max="13" width="11.5" customWidth="1"/>
    <col min="14" max="15" width="6.125" customWidth="1"/>
  </cols>
  <sheetData>
    <row r="3" spans="2:13" ht="17.25" thickBot="1">
      <c r="J3" s="20"/>
      <c r="K3" s="20"/>
      <c r="L3" s="20"/>
      <c r="M3" s="20"/>
    </row>
    <row r="4" spans="2:13">
      <c r="I4" s="242" t="s">
        <v>202</v>
      </c>
      <c r="J4" s="243" t="s">
        <v>257</v>
      </c>
      <c r="K4" s="244" t="s">
        <v>258</v>
      </c>
      <c r="L4" s="244" t="s">
        <v>259</v>
      </c>
      <c r="M4" s="245" t="s">
        <v>260</v>
      </c>
    </row>
    <row r="5" spans="2:13">
      <c r="I5" s="246" t="s">
        <v>8</v>
      </c>
      <c r="J5" s="6" t="s">
        <v>3</v>
      </c>
      <c r="K5" s="7" t="s">
        <v>4</v>
      </c>
      <c r="L5" s="7" t="s">
        <v>5</v>
      </c>
      <c r="M5" s="247" t="s">
        <v>6</v>
      </c>
    </row>
    <row r="6" spans="2:13">
      <c r="I6" s="248" t="s">
        <v>2</v>
      </c>
      <c r="J6" s="2">
        <v>1</v>
      </c>
      <c r="K6" s="3" t="s">
        <v>273</v>
      </c>
      <c r="L6" s="3">
        <v>6</v>
      </c>
      <c r="M6" s="249">
        <v>3</v>
      </c>
    </row>
    <row r="7" spans="2:13">
      <c r="I7" s="250"/>
      <c r="J7" s="178"/>
      <c r="K7" s="177"/>
      <c r="L7" s="177"/>
      <c r="M7" s="251"/>
    </row>
    <row r="8" spans="2:13">
      <c r="I8" s="250"/>
      <c r="J8" s="178"/>
      <c r="K8" s="177"/>
      <c r="L8" s="177"/>
      <c r="M8" s="251"/>
    </row>
    <row r="9" spans="2:13" ht="17.25" thickBot="1">
      <c r="B9" s="226" t="s">
        <v>262</v>
      </c>
      <c r="I9" s="252"/>
      <c r="J9" s="253"/>
      <c r="K9" s="254"/>
      <c r="L9" s="254"/>
      <c r="M9" s="255"/>
    </row>
    <row r="10" spans="2:13" ht="20.25" customHeight="1">
      <c r="B10" s="227" t="s">
        <v>263</v>
      </c>
    </row>
    <row r="11" spans="2:13" ht="20.25" customHeight="1" thickBot="1">
      <c r="B11" s="227" t="s">
        <v>264</v>
      </c>
    </row>
    <row r="12" spans="2:13">
      <c r="B12" s="227"/>
      <c r="I12" s="242" t="s">
        <v>202</v>
      </c>
      <c r="J12" s="243" t="s">
        <v>267</v>
      </c>
      <c r="K12" s="245" t="s">
        <v>268</v>
      </c>
      <c r="L12" s="245" t="s">
        <v>272</v>
      </c>
    </row>
    <row r="13" spans="2:13">
      <c r="B13" s="227" t="s">
        <v>265</v>
      </c>
      <c r="I13" s="246" t="s">
        <v>8</v>
      </c>
      <c r="J13" s="6" t="s">
        <v>3</v>
      </c>
      <c r="K13" s="247" t="s">
        <v>4</v>
      </c>
      <c r="L13" s="247" t="s">
        <v>5</v>
      </c>
    </row>
    <row r="14" spans="2:13">
      <c r="I14" s="248" t="s">
        <v>2</v>
      </c>
      <c r="J14" s="2">
        <v>4</v>
      </c>
      <c r="K14" s="249">
        <v>5</v>
      </c>
      <c r="L14" s="249">
        <v>2</v>
      </c>
    </row>
    <row r="15" spans="2:13">
      <c r="B15" s="256" t="s">
        <v>269</v>
      </c>
      <c r="I15" s="250"/>
      <c r="J15" s="178"/>
      <c r="K15" s="251"/>
      <c r="L15" s="251"/>
    </row>
    <row r="16" spans="2:13">
      <c r="B16" s="256" t="s">
        <v>270</v>
      </c>
      <c r="I16" s="250"/>
      <c r="J16" s="178"/>
      <c r="K16" s="251"/>
      <c r="L16" s="251"/>
    </row>
    <row r="17" spans="2:13" ht="17.25" thickBot="1">
      <c r="B17" s="256" t="s">
        <v>271</v>
      </c>
      <c r="I17" s="252"/>
      <c r="J17" s="253"/>
      <c r="K17" s="255"/>
      <c r="L17" s="255"/>
    </row>
    <row r="22" spans="2:13" ht="17.25" thickBot="1"/>
    <row r="23" spans="2:13">
      <c r="I23" s="242" t="s">
        <v>202</v>
      </c>
      <c r="J23" s="243" t="s">
        <v>257</v>
      </c>
      <c r="K23" s="244" t="s">
        <v>258</v>
      </c>
      <c r="L23" s="244" t="s">
        <v>259</v>
      </c>
      <c r="M23" s="245" t="s">
        <v>260</v>
      </c>
    </row>
    <row r="24" spans="2:13">
      <c r="I24" s="246" t="s">
        <v>8</v>
      </c>
      <c r="J24" s="6" t="s">
        <v>3</v>
      </c>
      <c r="K24" s="7" t="s">
        <v>4</v>
      </c>
      <c r="L24" s="7" t="s">
        <v>5</v>
      </c>
      <c r="M24" s="247" t="s">
        <v>6</v>
      </c>
    </row>
    <row r="25" spans="2:13">
      <c r="I25" s="248" t="s">
        <v>2</v>
      </c>
      <c r="J25" s="2">
        <v>1</v>
      </c>
      <c r="K25" s="3" t="s">
        <v>273</v>
      </c>
      <c r="L25" s="3">
        <v>6</v>
      </c>
      <c r="M25" s="249">
        <v>3</v>
      </c>
    </row>
    <row r="26" spans="2:13">
      <c r="I26" s="250" t="s">
        <v>266</v>
      </c>
      <c r="J26" s="178"/>
      <c r="K26" s="177"/>
      <c r="L26" s="177"/>
      <c r="M26" s="251"/>
    </row>
    <row r="27" spans="2:13">
      <c r="I27" s="250" t="s">
        <v>200</v>
      </c>
      <c r="J27" s="178"/>
      <c r="K27" s="177"/>
      <c r="L27" s="177"/>
      <c r="M27" s="251"/>
    </row>
    <row r="28" spans="2:13" ht="17.25" thickBot="1">
      <c r="I28" s="252" t="s">
        <v>199</v>
      </c>
      <c r="J28" s="253"/>
      <c r="K28" s="254"/>
      <c r="L28" s="254"/>
      <c r="M28" s="255"/>
    </row>
    <row r="30" spans="2:13" ht="17.25" thickBot="1"/>
    <row r="31" spans="2:13">
      <c r="I31" s="242" t="s">
        <v>202</v>
      </c>
      <c r="J31" s="243" t="s">
        <v>267</v>
      </c>
      <c r="K31" s="245" t="s">
        <v>268</v>
      </c>
      <c r="L31" s="245" t="s">
        <v>272</v>
      </c>
    </row>
    <row r="32" spans="2:13">
      <c r="I32" s="246" t="s">
        <v>8</v>
      </c>
      <c r="J32" s="6" t="s">
        <v>3</v>
      </c>
      <c r="K32" s="247" t="s">
        <v>4</v>
      </c>
      <c r="L32" s="247" t="s">
        <v>5</v>
      </c>
    </row>
    <row r="33" spans="9:15">
      <c r="I33" s="248" t="s">
        <v>2</v>
      </c>
      <c r="J33" s="2">
        <v>4</v>
      </c>
      <c r="K33" s="249">
        <v>5</v>
      </c>
      <c r="L33" s="249">
        <v>2</v>
      </c>
    </row>
    <row r="34" spans="9:15">
      <c r="I34" s="250" t="s">
        <v>266</v>
      </c>
      <c r="J34" s="178"/>
      <c r="K34" s="251"/>
      <c r="L34" s="251"/>
    </row>
    <row r="35" spans="9:15">
      <c r="I35" s="250" t="s">
        <v>200</v>
      </c>
      <c r="J35" s="178"/>
      <c r="K35" s="251"/>
      <c r="L35" s="251"/>
    </row>
    <row r="36" spans="9:15" ht="17.25" thickBot="1">
      <c r="I36" s="252" t="s">
        <v>199</v>
      </c>
      <c r="J36" s="253"/>
      <c r="K36" s="255"/>
      <c r="L36" s="255"/>
    </row>
    <row r="40" spans="9:15">
      <c r="I40" s="1" t="s">
        <v>2</v>
      </c>
      <c r="J40" s="2">
        <v>1</v>
      </c>
      <c r="K40" s="3">
        <v>2</v>
      </c>
      <c r="L40" s="3">
        <v>3</v>
      </c>
      <c r="M40" s="3">
        <v>4</v>
      </c>
      <c r="N40" s="3">
        <v>5</v>
      </c>
      <c r="O40" s="4">
        <v>6</v>
      </c>
    </row>
    <row r="41" spans="9:15">
      <c r="I41" s="5" t="s">
        <v>8</v>
      </c>
      <c r="J41" s="6" t="s">
        <v>3</v>
      </c>
      <c r="K41" s="7" t="s">
        <v>4</v>
      </c>
      <c r="L41" s="7" t="s">
        <v>5</v>
      </c>
      <c r="M41" s="7" t="s">
        <v>6</v>
      </c>
      <c r="N41" s="7" t="s">
        <v>7</v>
      </c>
      <c r="O41" s="8" t="s">
        <v>24</v>
      </c>
    </row>
    <row r="42" spans="9:15">
      <c r="I42" s="9" t="s">
        <v>0</v>
      </c>
      <c r="J42" s="10" t="s">
        <v>23</v>
      </c>
      <c r="K42" s="18" t="s">
        <v>12</v>
      </c>
      <c r="L42" s="18" t="s">
        <v>14</v>
      </c>
      <c r="M42" s="18" t="s">
        <v>15</v>
      </c>
      <c r="N42" s="18" t="s">
        <v>16</v>
      </c>
      <c r="O42" s="11"/>
    </row>
    <row r="43" spans="9:15">
      <c r="I43" s="12" t="s">
        <v>1</v>
      </c>
      <c r="J43" s="16" t="s">
        <v>10</v>
      </c>
      <c r="K43" s="18" t="s">
        <v>13</v>
      </c>
      <c r="L43" s="18" t="s">
        <v>17</v>
      </c>
      <c r="M43" s="18" t="s">
        <v>18</v>
      </c>
      <c r="N43" s="18" t="s">
        <v>19</v>
      </c>
      <c r="O43" s="13"/>
    </row>
    <row r="44" spans="9:15">
      <c r="I44" s="14" t="s">
        <v>9</v>
      </c>
      <c r="J44" s="17" t="s">
        <v>11</v>
      </c>
      <c r="K44" s="19"/>
      <c r="L44" s="19" t="s">
        <v>20</v>
      </c>
      <c r="M44" s="19" t="s">
        <v>21</v>
      </c>
      <c r="N44" s="19" t="s">
        <v>22</v>
      </c>
      <c r="O44" s="15"/>
    </row>
    <row r="50" spans="9:14">
      <c r="N50" s="4" t="s">
        <v>261</v>
      </c>
    </row>
    <row r="51" spans="9:14">
      <c r="I51" s="1" t="s">
        <v>202</v>
      </c>
      <c r="J51" s="2" t="s">
        <v>257</v>
      </c>
      <c r="K51" s="3" t="s">
        <v>258</v>
      </c>
      <c r="L51" s="3" t="s">
        <v>259</v>
      </c>
      <c r="M51" s="3" t="s">
        <v>260</v>
      </c>
      <c r="N51" s="13" t="s">
        <v>1</v>
      </c>
    </row>
    <row r="52" spans="9:14">
      <c r="I52" s="12" t="s">
        <v>200</v>
      </c>
      <c r="J52" s="178" t="s">
        <v>1</v>
      </c>
      <c r="K52" s="177" t="s">
        <v>1</v>
      </c>
      <c r="L52" s="177" t="s">
        <v>1</v>
      </c>
      <c r="M52" s="177" t="s">
        <v>1</v>
      </c>
      <c r="N52" s="15" t="s">
        <v>198</v>
      </c>
    </row>
    <row r="53" spans="9:14">
      <c r="I53" s="14" t="s">
        <v>199</v>
      </c>
      <c r="J53" s="178" t="s">
        <v>198</v>
      </c>
      <c r="K53" s="176" t="s">
        <v>198</v>
      </c>
      <c r="L53" s="176" t="s">
        <v>198</v>
      </c>
      <c r="M53" s="176" t="s">
        <v>198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64377-1F10-43CD-88E8-C880EC7B444B}">
  <sheetPr>
    <tabColor rgb="FFFFFF00"/>
  </sheetPr>
  <dimension ref="B2:V44"/>
  <sheetViews>
    <sheetView zoomScale="85" zoomScaleNormal="85" workbookViewId="0">
      <selection activeCell="M27" sqref="M27"/>
    </sheetView>
  </sheetViews>
  <sheetFormatPr defaultRowHeight="16.5"/>
  <cols>
    <col min="1" max="1" width="5.125" style="292" customWidth="1"/>
    <col min="2" max="2" width="11.875" style="292" bestFit="1" customWidth="1"/>
    <col min="3" max="3" width="11.375" style="292" bestFit="1" customWidth="1"/>
    <col min="4" max="4" width="11.375" style="179" bestFit="1" customWidth="1"/>
    <col min="5" max="5" width="8.625" style="292" customWidth="1"/>
    <col min="6" max="6" width="5.125" style="292" customWidth="1"/>
    <col min="7" max="7" width="11.875" style="292" bestFit="1" customWidth="1"/>
    <col min="8" max="8" width="11.375" style="292" bestFit="1" customWidth="1"/>
    <col min="9" max="9" width="11.375" style="179" bestFit="1" customWidth="1"/>
    <col min="10" max="10" width="8.625" style="292" customWidth="1"/>
    <col min="11" max="11" width="1.5" style="292" customWidth="1"/>
    <col min="12" max="12" width="16.875" style="372" bestFit="1" customWidth="1"/>
    <col min="13" max="13" width="15" style="372" bestFit="1" customWidth="1"/>
    <col min="14" max="14" width="11.375" style="292" bestFit="1" customWidth="1"/>
    <col min="15" max="18" width="9" style="292"/>
    <col min="19" max="20" width="7.625" style="292" customWidth="1"/>
    <col min="21" max="21" width="7.625" style="179" customWidth="1"/>
    <col min="22" max="22" width="7.625" style="292" customWidth="1"/>
    <col min="23" max="16384" width="9" style="292"/>
  </cols>
  <sheetData>
    <row r="2" spans="2:22">
      <c r="B2" s="597" t="s">
        <v>368</v>
      </c>
      <c r="C2" s="597"/>
      <c r="D2" s="597"/>
      <c r="E2" s="597"/>
      <c r="G2" s="597"/>
      <c r="H2" s="597"/>
      <c r="I2" s="597"/>
      <c r="J2" s="597"/>
      <c r="K2" s="288"/>
      <c r="S2" s="597"/>
      <c r="T2" s="597"/>
      <c r="U2" s="597"/>
      <c r="V2" s="597"/>
    </row>
    <row r="3" spans="2:22">
      <c r="B3" s="179"/>
      <c r="G3" s="179"/>
      <c r="K3" s="288"/>
      <c r="S3" s="179"/>
    </row>
    <row r="4" spans="2:22">
      <c r="B4" s="112" t="s">
        <v>25</v>
      </c>
      <c r="C4" s="290" t="s">
        <v>26</v>
      </c>
      <c r="D4" s="289" t="s">
        <v>27</v>
      </c>
      <c r="E4" s="291" t="s">
        <v>206</v>
      </c>
      <c r="G4" s="112" t="s">
        <v>25</v>
      </c>
      <c r="H4" s="290" t="s">
        <v>26</v>
      </c>
      <c r="I4" s="289" t="s">
        <v>27</v>
      </c>
      <c r="J4" s="291" t="s">
        <v>206</v>
      </c>
      <c r="K4" s="288"/>
      <c r="N4" s="110" t="s">
        <v>28</v>
      </c>
      <c r="S4" s="112"/>
      <c r="T4" s="290"/>
      <c r="U4" s="289"/>
      <c r="V4" s="291"/>
    </row>
    <row r="5" spans="2:22">
      <c r="B5" s="109" t="s">
        <v>29</v>
      </c>
      <c r="C5" s="293" t="s">
        <v>172</v>
      </c>
      <c r="D5" s="294" t="s">
        <v>303</v>
      </c>
      <c r="E5" s="295"/>
      <c r="G5" s="67" t="s">
        <v>66</v>
      </c>
      <c r="H5" s="346" t="s">
        <v>310</v>
      </c>
      <c r="I5" s="347"/>
      <c r="J5" s="348" t="s">
        <v>309</v>
      </c>
      <c r="K5" s="288"/>
      <c r="L5" s="371" t="s">
        <v>325</v>
      </c>
      <c r="S5" s="109"/>
      <c r="T5" s="293"/>
      <c r="U5" s="294"/>
      <c r="V5" s="295"/>
    </row>
    <row r="6" spans="2:22">
      <c r="B6" s="109" t="s">
        <v>30</v>
      </c>
      <c r="C6" s="293" t="s">
        <v>301</v>
      </c>
      <c r="D6" s="296" t="s">
        <v>230</v>
      </c>
      <c r="E6" s="297"/>
      <c r="G6" s="62" t="s">
        <v>60</v>
      </c>
      <c r="H6" s="349" t="s">
        <v>311</v>
      </c>
      <c r="I6" s="350"/>
      <c r="J6" s="351" t="s">
        <v>309</v>
      </c>
      <c r="K6" s="288"/>
      <c r="L6" s="371" t="s">
        <v>325</v>
      </c>
      <c r="S6" s="109"/>
      <c r="T6" s="293"/>
      <c r="U6" s="296"/>
      <c r="V6" s="297"/>
    </row>
    <row r="7" spans="2:22">
      <c r="B7" s="104" t="s">
        <v>291</v>
      </c>
      <c r="C7" s="293" t="s">
        <v>302</v>
      </c>
      <c r="D7" s="298" t="s">
        <v>305</v>
      </c>
      <c r="E7" s="299"/>
      <c r="G7" s="376" t="s">
        <v>55</v>
      </c>
      <c r="H7" s="375" t="s">
        <v>333</v>
      </c>
      <c r="I7" s="352" t="s">
        <v>331</v>
      </c>
      <c r="J7" s="353"/>
      <c r="K7" s="288"/>
      <c r="L7" s="371" t="s">
        <v>334</v>
      </c>
      <c r="M7" s="372" t="s">
        <v>337</v>
      </c>
      <c r="S7" s="104"/>
      <c r="T7" s="293"/>
      <c r="U7" s="298"/>
      <c r="V7" s="299"/>
    </row>
    <row r="8" spans="2:22">
      <c r="B8" s="98" t="s">
        <v>31</v>
      </c>
      <c r="C8" s="300" t="s">
        <v>223</v>
      </c>
      <c r="D8" s="301"/>
      <c r="E8" s="302"/>
      <c r="G8" s="376" t="s">
        <v>294</v>
      </c>
      <c r="H8" s="375" t="s">
        <v>312</v>
      </c>
      <c r="I8" s="354" t="s">
        <v>331</v>
      </c>
      <c r="J8" s="355"/>
      <c r="K8" s="288"/>
      <c r="L8" s="372" t="s">
        <v>328</v>
      </c>
      <c r="S8" s="98"/>
      <c r="T8" s="300"/>
      <c r="U8" s="301"/>
      <c r="V8" s="302"/>
    </row>
    <row r="9" spans="2:22">
      <c r="B9" s="93" t="s">
        <v>92</v>
      </c>
      <c r="C9" s="303" t="s">
        <v>304</v>
      </c>
      <c r="D9" s="304"/>
      <c r="E9" s="305"/>
      <c r="G9" s="39" t="s">
        <v>52</v>
      </c>
      <c r="H9" s="375" t="s">
        <v>313</v>
      </c>
      <c r="I9" s="356" t="s">
        <v>317</v>
      </c>
      <c r="J9" s="358" t="s">
        <v>309</v>
      </c>
      <c r="K9" s="288"/>
      <c r="L9" s="371" t="s">
        <v>325</v>
      </c>
      <c r="M9" s="373" t="s">
        <v>326</v>
      </c>
      <c r="S9" s="93"/>
      <c r="T9" s="303"/>
      <c r="U9" s="304"/>
      <c r="V9" s="305"/>
    </row>
    <row r="10" spans="2:22">
      <c r="B10" s="285" t="s">
        <v>87</v>
      </c>
      <c r="C10" s="306" t="s">
        <v>306</v>
      </c>
      <c r="D10" s="307"/>
      <c r="E10" s="308"/>
      <c r="G10" s="39" t="s">
        <v>48</v>
      </c>
      <c r="H10" s="356" t="s">
        <v>314</v>
      </c>
      <c r="I10" s="357"/>
      <c r="J10" s="359" t="s">
        <v>309</v>
      </c>
      <c r="K10" s="288"/>
      <c r="S10" s="285"/>
      <c r="T10" s="306"/>
      <c r="U10" s="307"/>
      <c r="V10" s="308"/>
    </row>
    <row r="11" spans="2:22">
      <c r="B11" s="88" t="s">
        <v>292</v>
      </c>
      <c r="C11" s="309" t="s">
        <v>222</v>
      </c>
      <c r="D11" s="310"/>
      <c r="E11" s="311"/>
      <c r="G11" s="39" t="s">
        <v>45</v>
      </c>
      <c r="H11" s="356" t="s">
        <v>315</v>
      </c>
      <c r="I11" s="357"/>
      <c r="J11" s="359" t="s">
        <v>309</v>
      </c>
      <c r="K11" s="288"/>
      <c r="S11" s="88"/>
      <c r="T11" s="309"/>
      <c r="U11" s="310"/>
      <c r="V11" s="311"/>
    </row>
    <row r="12" spans="2:22">
      <c r="B12" s="83" t="s">
        <v>82</v>
      </c>
      <c r="C12" s="312" t="s">
        <v>307</v>
      </c>
      <c r="D12" s="313"/>
      <c r="E12" s="314"/>
      <c r="G12" s="39" t="s">
        <v>295</v>
      </c>
      <c r="H12" s="356" t="s">
        <v>316</v>
      </c>
      <c r="I12" s="357"/>
      <c r="J12" s="359" t="s">
        <v>309</v>
      </c>
      <c r="K12" s="288"/>
      <c r="S12" s="83"/>
      <c r="T12" s="312"/>
      <c r="U12" s="313"/>
      <c r="V12" s="314"/>
    </row>
    <row r="13" spans="2:22">
      <c r="B13" s="72" t="s">
        <v>76</v>
      </c>
      <c r="C13" s="315" t="s">
        <v>366</v>
      </c>
      <c r="D13" s="316"/>
      <c r="E13" s="317"/>
      <c r="G13" s="39" t="s">
        <v>296</v>
      </c>
      <c r="H13" s="375" t="s">
        <v>338</v>
      </c>
      <c r="I13" s="356" t="s">
        <v>313</v>
      </c>
      <c r="J13" s="359" t="s">
        <v>309</v>
      </c>
      <c r="K13" s="288"/>
      <c r="L13" s="371" t="s">
        <v>325</v>
      </c>
      <c r="M13" s="373" t="s">
        <v>327</v>
      </c>
      <c r="S13" s="72"/>
      <c r="T13" s="315"/>
      <c r="U13" s="316"/>
      <c r="V13" s="317"/>
    </row>
    <row r="14" spans="2:22">
      <c r="B14" s="72" t="s">
        <v>71</v>
      </c>
      <c r="C14" s="315" t="s">
        <v>308</v>
      </c>
      <c r="D14" s="316"/>
      <c r="E14" s="317"/>
      <c r="G14" s="39" t="s">
        <v>297</v>
      </c>
      <c r="H14" s="356" t="s">
        <v>318</v>
      </c>
      <c r="I14" s="357"/>
      <c r="J14" s="358" t="s">
        <v>309</v>
      </c>
      <c r="K14" s="288"/>
      <c r="S14" s="72"/>
      <c r="T14" s="315"/>
      <c r="U14" s="316"/>
      <c r="V14" s="317"/>
    </row>
    <row r="15" spans="2:22">
      <c r="B15" s="72" t="s">
        <v>293</v>
      </c>
      <c r="C15" s="315" t="s">
        <v>367</v>
      </c>
      <c r="D15" s="316"/>
      <c r="E15" s="317"/>
      <c r="G15" s="34" t="s">
        <v>42</v>
      </c>
      <c r="H15" s="360" t="s">
        <v>319</v>
      </c>
      <c r="I15" s="361"/>
      <c r="J15" s="362" t="s">
        <v>309</v>
      </c>
      <c r="K15" s="288"/>
      <c r="S15" s="72"/>
      <c r="T15" s="315"/>
      <c r="U15" s="316"/>
      <c r="V15" s="317"/>
    </row>
    <row r="16" spans="2:22">
      <c r="B16" s="67" t="s">
        <v>66</v>
      </c>
      <c r="C16" s="346" t="s">
        <v>350</v>
      </c>
      <c r="D16" s="347"/>
      <c r="E16" s="348"/>
      <c r="G16" s="30" t="s">
        <v>38</v>
      </c>
      <c r="H16" s="363" t="s">
        <v>320</v>
      </c>
      <c r="I16" s="364"/>
      <c r="J16" s="365" t="s">
        <v>309</v>
      </c>
      <c r="K16" s="288"/>
      <c r="S16" s="67"/>
      <c r="T16" s="318"/>
      <c r="U16" s="319"/>
      <c r="V16" s="320"/>
    </row>
    <row r="17" spans="2:22">
      <c r="B17" s="62" t="s">
        <v>60</v>
      </c>
      <c r="C17" s="349" t="s">
        <v>351</v>
      </c>
      <c r="D17" s="350"/>
      <c r="E17" s="351"/>
      <c r="G17" s="287" t="s">
        <v>35</v>
      </c>
      <c r="H17" s="366" t="s">
        <v>321</v>
      </c>
      <c r="I17" s="367"/>
      <c r="J17" s="368" t="s">
        <v>309</v>
      </c>
      <c r="K17" s="288"/>
      <c r="S17" s="62"/>
      <c r="T17" s="321"/>
      <c r="U17" s="322"/>
      <c r="V17" s="323"/>
    </row>
    <row r="18" spans="2:22">
      <c r="B18" s="62" t="s">
        <v>55</v>
      </c>
      <c r="C18" s="349" t="s">
        <v>363</v>
      </c>
      <c r="D18" s="350"/>
      <c r="E18" s="353"/>
      <c r="G18" s="287" t="s">
        <v>298</v>
      </c>
      <c r="H18" s="366" t="s">
        <v>322</v>
      </c>
      <c r="I18" s="367"/>
      <c r="J18" s="368" t="s">
        <v>309</v>
      </c>
      <c r="K18" s="288"/>
      <c r="L18" s="371" t="s">
        <v>325</v>
      </c>
      <c r="S18" s="286"/>
      <c r="T18" s="324"/>
      <c r="U18" s="325"/>
      <c r="V18" s="326"/>
    </row>
    <row r="19" spans="2:22">
      <c r="B19" s="52" t="s">
        <v>294</v>
      </c>
      <c r="C19" s="383" t="s">
        <v>362</v>
      </c>
      <c r="D19" s="354"/>
      <c r="E19" s="355"/>
      <c r="G19" s="287" t="s">
        <v>299</v>
      </c>
      <c r="H19" s="366" t="s">
        <v>323</v>
      </c>
      <c r="I19" s="367"/>
      <c r="J19" s="368" t="s">
        <v>309</v>
      </c>
      <c r="K19" s="288"/>
      <c r="S19" s="52"/>
      <c r="T19" s="327"/>
      <c r="U19" s="328"/>
      <c r="V19" s="329"/>
    </row>
    <row r="20" spans="2:22">
      <c r="B20" s="379" t="s">
        <v>52</v>
      </c>
      <c r="C20" s="380" t="s">
        <v>356</v>
      </c>
      <c r="D20" s="381"/>
      <c r="E20" s="382"/>
      <c r="G20" s="376" t="s">
        <v>300</v>
      </c>
      <c r="H20" s="375" t="s">
        <v>324</v>
      </c>
      <c r="I20" s="369" t="s">
        <v>331</v>
      </c>
      <c r="J20" s="370"/>
      <c r="K20" s="288"/>
      <c r="L20" s="371" t="s">
        <v>325</v>
      </c>
      <c r="M20" s="373" t="s">
        <v>330</v>
      </c>
      <c r="S20" s="39"/>
      <c r="T20" s="330"/>
      <c r="U20" s="331"/>
      <c r="V20" s="332"/>
    </row>
    <row r="21" spans="2:22">
      <c r="B21" s="39" t="s">
        <v>48</v>
      </c>
      <c r="C21" s="356" t="s">
        <v>353</v>
      </c>
      <c r="D21" s="357"/>
      <c r="E21" s="359"/>
      <c r="H21" s="377" t="s">
        <v>339</v>
      </c>
      <c r="I21" s="374" t="s">
        <v>329</v>
      </c>
      <c r="K21" s="288"/>
      <c r="S21" s="39"/>
      <c r="T21" s="330"/>
      <c r="U21" s="331"/>
      <c r="V21" s="333"/>
    </row>
    <row r="22" spans="2:22">
      <c r="B22" s="39" t="s">
        <v>45</v>
      </c>
      <c r="C22" s="356" t="s">
        <v>354</v>
      </c>
      <c r="D22" s="357"/>
      <c r="E22" s="359"/>
      <c r="H22" s="377" t="s">
        <v>340</v>
      </c>
      <c r="I22" s="374" t="s">
        <v>332</v>
      </c>
      <c r="K22" s="288"/>
      <c r="S22" s="39"/>
      <c r="T22" s="330"/>
      <c r="U22" s="331"/>
      <c r="V22" s="333"/>
    </row>
    <row r="23" spans="2:22">
      <c r="B23" s="39" t="s">
        <v>295</v>
      </c>
      <c r="C23" s="356" t="s">
        <v>355</v>
      </c>
      <c r="D23" s="357"/>
      <c r="E23" s="359"/>
      <c r="H23" s="377" t="s">
        <v>335</v>
      </c>
      <c r="I23" s="374" t="s">
        <v>336</v>
      </c>
      <c r="S23" s="39"/>
      <c r="T23" s="330"/>
      <c r="U23" s="331"/>
      <c r="V23" s="333"/>
    </row>
    <row r="24" spans="2:22">
      <c r="B24" s="39" t="s">
        <v>296</v>
      </c>
      <c r="C24" s="356" t="s">
        <v>352</v>
      </c>
      <c r="D24" s="357"/>
      <c r="E24" s="359"/>
      <c r="H24" s="377" t="s">
        <v>341</v>
      </c>
      <c r="S24" s="39"/>
      <c r="T24" s="330"/>
      <c r="U24" s="331"/>
      <c r="V24" s="333"/>
    </row>
    <row r="25" spans="2:22">
      <c r="B25" s="39" t="s">
        <v>297</v>
      </c>
      <c r="C25" s="356" t="s">
        <v>357</v>
      </c>
      <c r="D25" s="357"/>
      <c r="E25" s="358"/>
      <c r="H25" s="377" t="s">
        <v>342</v>
      </c>
      <c r="S25" s="39"/>
      <c r="T25" s="330"/>
      <c r="U25" s="331"/>
      <c r="V25" s="332"/>
    </row>
    <row r="26" spans="2:22">
      <c r="B26" s="34" t="s">
        <v>42</v>
      </c>
      <c r="C26" s="360" t="s">
        <v>365</v>
      </c>
      <c r="D26" s="361"/>
      <c r="E26" s="362"/>
      <c r="H26" s="377" t="s">
        <v>343</v>
      </c>
      <c r="S26" s="34"/>
      <c r="T26" s="334"/>
      <c r="U26" s="335"/>
      <c r="V26" s="336"/>
    </row>
    <row r="27" spans="2:22">
      <c r="B27" s="30" t="s">
        <v>38</v>
      </c>
      <c r="C27" s="363" t="s">
        <v>364</v>
      </c>
      <c r="D27" s="364"/>
      <c r="E27" s="365"/>
      <c r="H27" s="377" t="s">
        <v>344</v>
      </c>
      <c r="S27" s="30"/>
      <c r="T27" s="337"/>
      <c r="U27" s="338"/>
      <c r="V27" s="339"/>
    </row>
    <row r="28" spans="2:22">
      <c r="B28" s="287" t="s">
        <v>35</v>
      </c>
      <c r="C28" s="366" t="s">
        <v>358</v>
      </c>
      <c r="D28" s="367"/>
      <c r="E28" s="368"/>
      <c r="H28" s="377" t="s">
        <v>345</v>
      </c>
      <c r="S28" s="287"/>
      <c r="T28" s="340"/>
      <c r="U28" s="341"/>
      <c r="V28" s="342"/>
    </row>
    <row r="29" spans="2:22">
      <c r="B29" s="287" t="s">
        <v>298</v>
      </c>
      <c r="C29" s="366" t="s">
        <v>359</v>
      </c>
      <c r="D29" s="367"/>
      <c r="E29" s="368"/>
      <c r="H29" s="377" t="s">
        <v>346</v>
      </c>
      <c r="S29" s="287"/>
      <c r="T29" s="340"/>
      <c r="U29" s="341"/>
      <c r="V29" s="342"/>
    </row>
    <row r="30" spans="2:22">
      <c r="B30" s="287" t="s">
        <v>299</v>
      </c>
      <c r="C30" s="366" t="s">
        <v>360</v>
      </c>
      <c r="D30" s="367"/>
      <c r="E30" s="368"/>
      <c r="H30" s="377" t="s">
        <v>347</v>
      </c>
      <c r="S30" s="287"/>
      <c r="T30" s="340"/>
      <c r="U30" s="341"/>
      <c r="V30" s="342"/>
    </row>
    <row r="31" spans="2:22">
      <c r="B31" s="25" t="s">
        <v>300</v>
      </c>
      <c r="C31" s="384" t="s">
        <v>361</v>
      </c>
      <c r="D31" s="369"/>
      <c r="E31" s="385"/>
      <c r="H31" s="377" t="s">
        <v>348</v>
      </c>
      <c r="S31" s="25"/>
      <c r="T31" s="343"/>
      <c r="U31" s="344"/>
      <c r="V31" s="345"/>
    </row>
    <row r="32" spans="2:22">
      <c r="D32" s="292"/>
      <c r="H32" s="377" t="s">
        <v>349</v>
      </c>
    </row>
    <row r="33" spans="4:4">
      <c r="D33" s="292"/>
    </row>
    <row r="34" spans="4:4">
      <c r="D34" s="292"/>
    </row>
    <row r="35" spans="4:4">
      <c r="D35" s="292"/>
    </row>
    <row r="36" spans="4:4">
      <c r="D36" s="292"/>
    </row>
    <row r="37" spans="4:4">
      <c r="D37" s="292"/>
    </row>
    <row r="38" spans="4:4">
      <c r="D38" s="292"/>
    </row>
    <row r="39" spans="4:4">
      <c r="D39" s="292"/>
    </row>
    <row r="40" spans="4:4">
      <c r="D40" s="292"/>
    </row>
    <row r="41" spans="4:4">
      <c r="D41" s="292"/>
    </row>
    <row r="42" spans="4:4">
      <c r="D42" s="292"/>
    </row>
    <row r="43" spans="4:4">
      <c r="D43" s="292"/>
    </row>
    <row r="44" spans="4:4">
      <c r="D44" s="292"/>
    </row>
  </sheetData>
  <mergeCells count="3">
    <mergeCell ref="G2:J2"/>
    <mergeCell ref="S2:V2"/>
    <mergeCell ref="B2:E2"/>
  </mergeCells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C911B-627F-46BF-906C-CDA0402609B4}">
  <sheetPr>
    <tabColor rgb="FFFFFF00"/>
  </sheetPr>
  <dimension ref="B2:G44"/>
  <sheetViews>
    <sheetView zoomScaleNormal="100" workbookViewId="0">
      <selection activeCell="C12" sqref="C12:C14"/>
    </sheetView>
  </sheetViews>
  <sheetFormatPr defaultRowHeight="16.5"/>
  <cols>
    <col min="1" max="1" width="3.75" style="292" customWidth="1"/>
    <col min="2" max="2" width="11.875" style="292" bestFit="1" customWidth="1"/>
    <col min="3" max="3" width="9.5" style="292" customWidth="1"/>
    <col min="4" max="4" width="8.125" style="292" bestFit="1" customWidth="1"/>
    <col min="5" max="5" width="11.375" style="179" bestFit="1" customWidth="1"/>
    <col min="6" max="6" width="8.125" style="292" bestFit="1" customWidth="1"/>
    <col min="7" max="7" width="19.5" style="292" customWidth="1"/>
    <col min="8" max="8" width="5.125" style="292" customWidth="1"/>
    <col min="9" max="19" width="8.125" style="292" customWidth="1"/>
    <col min="20" max="16384" width="9" style="292"/>
  </cols>
  <sheetData>
    <row r="2" spans="2:7">
      <c r="B2" s="288" t="s">
        <v>368</v>
      </c>
      <c r="C2" s="288"/>
      <c r="E2" s="288"/>
    </row>
    <row r="3" spans="2:7">
      <c r="B3" s="179"/>
    </row>
    <row r="4" spans="2:7" ht="19.5" customHeight="1">
      <c r="B4" s="112" t="s">
        <v>25</v>
      </c>
      <c r="C4" s="290" t="s">
        <v>26</v>
      </c>
      <c r="D4" s="291" t="s">
        <v>369</v>
      </c>
      <c r="E4" s="289" t="s">
        <v>27</v>
      </c>
      <c r="F4" s="386" t="s">
        <v>369</v>
      </c>
      <c r="G4" s="112" t="s">
        <v>206</v>
      </c>
    </row>
    <row r="5" spans="2:7">
      <c r="B5" s="399" t="s">
        <v>29</v>
      </c>
      <c r="C5" s="623" t="s">
        <v>172</v>
      </c>
      <c r="D5" s="624"/>
      <c r="E5" s="394" t="s">
        <v>303</v>
      </c>
      <c r="F5" s="395" t="s">
        <v>1</v>
      </c>
      <c r="G5" s="401" t="s">
        <v>371</v>
      </c>
    </row>
    <row r="6" spans="2:7">
      <c r="B6" s="442" t="s">
        <v>30</v>
      </c>
      <c r="C6" s="625" t="s">
        <v>301</v>
      </c>
      <c r="D6" s="626"/>
      <c r="E6" s="296" t="s">
        <v>230</v>
      </c>
      <c r="F6" s="387" t="s">
        <v>1</v>
      </c>
      <c r="G6" s="389"/>
    </row>
    <row r="7" spans="2:7">
      <c r="B7" s="443" t="s">
        <v>291</v>
      </c>
      <c r="C7" s="627" t="s">
        <v>302</v>
      </c>
      <c r="D7" s="628"/>
      <c r="E7" s="298" t="s">
        <v>305</v>
      </c>
      <c r="F7" s="388" t="s">
        <v>1</v>
      </c>
      <c r="G7" s="390"/>
    </row>
    <row r="8" spans="2:7">
      <c r="B8" s="444" t="s">
        <v>31</v>
      </c>
      <c r="C8" s="300" t="s">
        <v>223</v>
      </c>
      <c r="D8" s="302" t="s">
        <v>1</v>
      </c>
      <c r="E8" s="405"/>
      <c r="F8" s="406"/>
      <c r="G8" s="406"/>
    </row>
    <row r="9" spans="2:7">
      <c r="B9" s="445" t="s">
        <v>92</v>
      </c>
      <c r="C9" s="303" t="s">
        <v>304</v>
      </c>
      <c r="D9" s="305" t="s">
        <v>1</v>
      </c>
      <c r="E9" s="407"/>
      <c r="F9" s="408"/>
      <c r="G9" s="408"/>
    </row>
    <row r="10" spans="2:7">
      <c r="B10" s="446" t="s">
        <v>87</v>
      </c>
      <c r="C10" s="306" t="s">
        <v>306</v>
      </c>
      <c r="D10" s="308" t="s">
        <v>275</v>
      </c>
      <c r="E10" s="409"/>
      <c r="F10" s="410"/>
      <c r="G10" s="410"/>
    </row>
    <row r="11" spans="2:7">
      <c r="B11" s="447" t="s">
        <v>292</v>
      </c>
      <c r="C11" s="309" t="s">
        <v>222</v>
      </c>
      <c r="D11" s="311" t="s">
        <v>275</v>
      </c>
      <c r="E11" s="411"/>
      <c r="F11" s="412"/>
      <c r="G11" s="412"/>
    </row>
    <row r="12" spans="2:7">
      <c r="B12" s="448" t="s">
        <v>82</v>
      </c>
      <c r="C12" s="312" t="s">
        <v>307</v>
      </c>
      <c r="D12" s="314" t="s">
        <v>275</v>
      </c>
      <c r="E12" s="413"/>
      <c r="F12" s="414"/>
      <c r="G12" s="414"/>
    </row>
    <row r="13" spans="2:7">
      <c r="B13" s="449" t="s">
        <v>76</v>
      </c>
      <c r="C13" s="315" t="s">
        <v>366</v>
      </c>
      <c r="D13" s="317" t="s">
        <v>275</v>
      </c>
      <c r="E13" s="415"/>
      <c r="F13" s="416"/>
      <c r="G13" s="416"/>
    </row>
    <row r="14" spans="2:7">
      <c r="B14" s="449" t="s">
        <v>71</v>
      </c>
      <c r="C14" s="315" t="s">
        <v>308</v>
      </c>
      <c r="D14" s="317" t="s">
        <v>275</v>
      </c>
      <c r="E14" s="415"/>
      <c r="F14" s="416"/>
      <c r="G14" s="416"/>
    </row>
    <row r="15" spans="2:7">
      <c r="B15" s="449" t="s">
        <v>293</v>
      </c>
      <c r="C15" s="315" t="s">
        <v>367</v>
      </c>
      <c r="D15" s="317" t="s">
        <v>275</v>
      </c>
      <c r="E15" s="415"/>
      <c r="F15" s="416"/>
      <c r="G15" s="416"/>
    </row>
    <row r="16" spans="2:7">
      <c r="B16" s="450" t="s">
        <v>66</v>
      </c>
      <c r="C16" s="318" t="s">
        <v>350</v>
      </c>
      <c r="D16" s="320" t="s">
        <v>275</v>
      </c>
      <c r="E16" s="417"/>
      <c r="F16" s="418"/>
      <c r="G16" s="418"/>
    </row>
    <row r="17" spans="2:7">
      <c r="B17" s="451" t="s">
        <v>60</v>
      </c>
      <c r="C17" s="321" t="s">
        <v>351</v>
      </c>
      <c r="D17" s="323" t="s">
        <v>275</v>
      </c>
      <c r="E17" s="419"/>
      <c r="F17" s="420"/>
      <c r="G17" s="420"/>
    </row>
    <row r="18" spans="2:7">
      <c r="B18" s="438" t="s">
        <v>55</v>
      </c>
      <c r="C18" s="440" t="s">
        <v>363</v>
      </c>
      <c r="D18" s="402" t="s">
        <v>275</v>
      </c>
      <c r="E18" s="419" t="s">
        <v>370</v>
      </c>
      <c r="F18" s="421"/>
      <c r="G18" s="421"/>
    </row>
    <row r="19" spans="2:7">
      <c r="B19" s="439" t="s">
        <v>294</v>
      </c>
      <c r="C19" s="441" t="s">
        <v>362</v>
      </c>
      <c r="D19" s="403" t="s">
        <v>275</v>
      </c>
      <c r="E19" s="422" t="s">
        <v>370</v>
      </c>
      <c r="F19" s="423"/>
      <c r="G19" s="423"/>
    </row>
    <row r="20" spans="2:7">
      <c r="B20" s="452" t="s">
        <v>52</v>
      </c>
      <c r="C20" s="391" t="s">
        <v>356</v>
      </c>
      <c r="D20" s="392" t="s">
        <v>275</v>
      </c>
      <c r="E20" s="424"/>
      <c r="F20" s="425"/>
      <c r="G20" s="425"/>
    </row>
    <row r="21" spans="2:7">
      <c r="B21" s="453" t="s">
        <v>48</v>
      </c>
      <c r="C21" s="330" t="s">
        <v>353</v>
      </c>
      <c r="D21" s="333" t="s">
        <v>275</v>
      </c>
      <c r="E21" s="398"/>
      <c r="F21" s="426"/>
      <c r="G21" s="426"/>
    </row>
    <row r="22" spans="2:7">
      <c r="B22" s="400" t="s">
        <v>45</v>
      </c>
      <c r="C22" s="396" t="s">
        <v>354</v>
      </c>
      <c r="D22" s="397" t="s">
        <v>275</v>
      </c>
      <c r="E22" s="398" t="s">
        <v>370</v>
      </c>
      <c r="F22" s="426"/>
      <c r="G22" s="426"/>
    </row>
    <row r="23" spans="2:7">
      <c r="B23" s="453" t="s">
        <v>295</v>
      </c>
      <c r="C23" s="330" t="s">
        <v>355</v>
      </c>
      <c r="D23" s="333" t="s">
        <v>275</v>
      </c>
      <c r="E23" s="398"/>
      <c r="F23" s="426"/>
      <c r="G23" s="426"/>
    </row>
    <row r="24" spans="2:7">
      <c r="B24" s="453" t="s">
        <v>296</v>
      </c>
      <c r="C24" s="330" t="s">
        <v>352</v>
      </c>
      <c r="D24" s="333" t="s">
        <v>275</v>
      </c>
      <c r="E24" s="398"/>
      <c r="F24" s="426"/>
      <c r="G24" s="426"/>
    </row>
    <row r="25" spans="2:7">
      <c r="B25" s="453" t="s">
        <v>297</v>
      </c>
      <c r="C25" s="330" t="s">
        <v>357</v>
      </c>
      <c r="D25" s="332" t="s">
        <v>275</v>
      </c>
      <c r="E25" s="398"/>
      <c r="F25" s="427"/>
      <c r="G25" s="427"/>
    </row>
    <row r="26" spans="2:7">
      <c r="B26" s="436" t="s">
        <v>42</v>
      </c>
      <c r="C26" s="437" t="s">
        <v>365</v>
      </c>
      <c r="D26" s="404" t="s">
        <v>275</v>
      </c>
      <c r="E26" s="428" t="s">
        <v>370</v>
      </c>
      <c r="F26" s="429"/>
      <c r="G26" s="429"/>
    </row>
    <row r="27" spans="2:7">
      <c r="B27" s="454" t="s">
        <v>38</v>
      </c>
      <c r="C27" s="337" t="s">
        <v>364</v>
      </c>
      <c r="D27" s="339" t="s">
        <v>275</v>
      </c>
      <c r="E27" s="430"/>
      <c r="F27" s="431"/>
      <c r="G27" s="431"/>
    </row>
    <row r="28" spans="2:7">
      <c r="B28" s="455" t="s">
        <v>35</v>
      </c>
      <c r="C28" s="340" t="s">
        <v>358</v>
      </c>
      <c r="D28" s="342" t="s">
        <v>275</v>
      </c>
      <c r="E28" s="432"/>
      <c r="F28" s="433"/>
      <c r="G28" s="433"/>
    </row>
    <row r="29" spans="2:7">
      <c r="B29" s="455" t="s">
        <v>298</v>
      </c>
      <c r="C29" s="340" t="s">
        <v>359</v>
      </c>
      <c r="D29" s="342" t="s">
        <v>275</v>
      </c>
      <c r="E29" s="432"/>
      <c r="F29" s="433"/>
      <c r="G29" s="433"/>
    </row>
    <row r="30" spans="2:7">
      <c r="B30" s="455" t="s">
        <v>299</v>
      </c>
      <c r="C30" s="340" t="s">
        <v>360</v>
      </c>
      <c r="D30" s="342" t="s">
        <v>275</v>
      </c>
      <c r="E30" s="432"/>
      <c r="F30" s="433"/>
      <c r="G30" s="433"/>
    </row>
    <row r="31" spans="2:7">
      <c r="B31" s="456" t="s">
        <v>300</v>
      </c>
      <c r="C31" s="343" t="s">
        <v>361</v>
      </c>
      <c r="D31" s="393" t="s">
        <v>275</v>
      </c>
      <c r="E31" s="434"/>
      <c r="F31" s="435"/>
      <c r="G31" s="435"/>
    </row>
    <row r="32" spans="2:7">
      <c r="E32" s="292"/>
    </row>
    <row r="33" spans="5:5">
      <c r="E33" s="292"/>
    </row>
    <row r="34" spans="5:5">
      <c r="E34" s="292"/>
    </row>
    <row r="35" spans="5:5">
      <c r="E35" s="292"/>
    </row>
    <row r="36" spans="5:5">
      <c r="E36" s="292"/>
    </row>
    <row r="37" spans="5:5">
      <c r="E37" s="292"/>
    </row>
    <row r="38" spans="5:5">
      <c r="E38" s="292"/>
    </row>
    <row r="39" spans="5:5">
      <c r="E39" s="292"/>
    </row>
    <row r="40" spans="5:5">
      <c r="E40" s="292"/>
    </row>
    <row r="41" spans="5:5">
      <c r="E41" s="292"/>
    </row>
    <row r="42" spans="5:5">
      <c r="E42" s="292"/>
    </row>
    <row r="43" spans="5:5">
      <c r="E43" s="292"/>
    </row>
    <row r="44" spans="5:5">
      <c r="E44" s="292"/>
    </row>
  </sheetData>
  <mergeCells count="3">
    <mergeCell ref="C5:D5"/>
    <mergeCell ref="C6:D6"/>
    <mergeCell ref="C7:D7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5456F-E994-48F9-B2EE-6D07DD30603E}">
  <sheetPr>
    <tabColor rgb="FFFFC000"/>
  </sheetPr>
  <dimension ref="B2:S41"/>
  <sheetViews>
    <sheetView zoomScale="85" zoomScaleNormal="85" workbookViewId="0">
      <selection activeCell="Q25" sqref="Q25:Q26"/>
    </sheetView>
  </sheetViews>
  <sheetFormatPr defaultRowHeight="16.5"/>
  <cols>
    <col min="1" max="1" width="1.625" style="292" customWidth="1"/>
    <col min="2" max="2" width="11.875" style="292" bestFit="1" customWidth="1"/>
    <col min="3" max="3" width="9.5" style="292" customWidth="1"/>
    <col min="4" max="4" width="10" style="292" customWidth="1"/>
    <col min="5" max="5" width="11.375" style="179" bestFit="1" customWidth="1"/>
    <col min="6" max="6" width="8.125" style="292" bestFit="1" customWidth="1"/>
    <col min="7" max="7" width="21.625" style="292" customWidth="1"/>
    <col min="8" max="8" width="5.125" style="292" customWidth="1"/>
    <col min="9" max="9" width="9" style="203"/>
    <col min="10" max="10" width="29.25" style="292" bestFit="1" customWidth="1"/>
    <col min="11" max="11" width="8.125" style="292" customWidth="1"/>
    <col min="12" max="12" width="3.75" style="292" customWidth="1"/>
    <col min="13" max="14" width="9" style="292"/>
    <col min="15" max="15" width="9" style="179"/>
    <col min="16" max="16" width="9" style="292"/>
    <col min="17" max="17" width="25.125" style="292" customWidth="1"/>
    <col min="18" max="18" width="9" style="292"/>
    <col min="19" max="19" width="29.125" style="292" customWidth="1"/>
    <col min="20" max="16384" width="9" style="292"/>
  </cols>
  <sheetData>
    <row r="2" spans="2:17">
      <c r="M2" s="257" t="s">
        <v>197</v>
      </c>
      <c r="N2" s="257"/>
      <c r="O2" s="581"/>
      <c r="P2" s="257"/>
      <c r="Q2" s="264"/>
    </row>
    <row r="3" spans="2:17">
      <c r="B3" s="288" t="s">
        <v>368</v>
      </c>
      <c r="C3" s="288"/>
      <c r="E3" s="288"/>
      <c r="I3" s="203">
        <v>45737</v>
      </c>
      <c r="J3" s="292" t="s">
        <v>372</v>
      </c>
      <c r="M3" s="179"/>
      <c r="N3" s="179"/>
      <c r="P3" s="179"/>
      <c r="Q3" s="265"/>
    </row>
    <row r="4" spans="2:17">
      <c r="B4" s="179"/>
      <c r="G4" s="292" t="s">
        <v>424</v>
      </c>
      <c r="I4" s="203">
        <v>45737</v>
      </c>
      <c r="J4" s="292" t="s">
        <v>373</v>
      </c>
      <c r="M4" s="556" t="s">
        <v>2</v>
      </c>
      <c r="N4" s="566" t="s">
        <v>204</v>
      </c>
      <c r="O4" s="629" t="s">
        <v>454</v>
      </c>
      <c r="P4" s="630"/>
      <c r="Q4" s="266"/>
    </row>
    <row r="5" spans="2:17">
      <c r="B5" s="378" t="s">
        <v>25</v>
      </c>
      <c r="C5" s="290" t="s">
        <v>26</v>
      </c>
      <c r="D5" s="291" t="s">
        <v>369</v>
      </c>
      <c r="E5" s="484" t="s">
        <v>27</v>
      </c>
      <c r="F5" s="386" t="s">
        <v>369</v>
      </c>
      <c r="G5" s="112" t="s">
        <v>206</v>
      </c>
      <c r="I5" s="203">
        <v>45797</v>
      </c>
      <c r="J5" s="292" t="s">
        <v>382</v>
      </c>
      <c r="M5" s="635">
        <v>1</v>
      </c>
      <c r="N5" s="567" t="s">
        <v>201</v>
      </c>
      <c r="O5" s="582" t="s">
        <v>431</v>
      </c>
      <c r="P5" s="561" t="s">
        <v>1</v>
      </c>
      <c r="Q5" s="267"/>
    </row>
    <row r="6" spans="2:17">
      <c r="B6" s="466" t="s">
        <v>29</v>
      </c>
      <c r="C6" s="513">
        <v>45737</v>
      </c>
      <c r="D6" s="501" t="s">
        <v>1</v>
      </c>
      <c r="E6" s="504">
        <f>+I5</f>
        <v>45797</v>
      </c>
      <c r="F6" s="502" t="s">
        <v>1</v>
      </c>
      <c r="G6" s="503" t="s">
        <v>417</v>
      </c>
      <c r="I6" s="203">
        <v>45798</v>
      </c>
      <c r="J6" s="292" t="s">
        <v>383</v>
      </c>
      <c r="M6" s="636"/>
      <c r="N6" s="568" t="s">
        <v>205</v>
      </c>
      <c r="O6" s="583" t="s">
        <v>431</v>
      </c>
      <c r="P6" s="562" t="s">
        <v>9</v>
      </c>
      <c r="Q6" s="276" t="s">
        <v>453</v>
      </c>
    </row>
    <row r="7" spans="2:17">
      <c r="B7" s="467" t="s">
        <v>30</v>
      </c>
      <c r="C7" s="514">
        <v>45737</v>
      </c>
      <c r="D7" s="465" t="s">
        <v>9</v>
      </c>
      <c r="E7" s="505">
        <f>+I6</f>
        <v>45798</v>
      </c>
      <c r="F7" s="540" t="s">
        <v>9</v>
      </c>
      <c r="G7" s="541" t="s">
        <v>371</v>
      </c>
      <c r="M7" s="637">
        <v>2</v>
      </c>
      <c r="N7" s="631" t="s">
        <v>201</v>
      </c>
      <c r="O7" s="647" t="s">
        <v>439</v>
      </c>
      <c r="P7" s="558" t="s">
        <v>0</v>
      </c>
      <c r="Q7" s="276"/>
    </row>
    <row r="8" spans="2:17">
      <c r="B8" s="468" t="s">
        <v>31</v>
      </c>
      <c r="C8" s="515">
        <v>45791</v>
      </c>
      <c r="D8" s="302" t="s">
        <v>1</v>
      </c>
      <c r="E8" s="485"/>
      <c r="F8" s="406"/>
      <c r="G8" s="542" t="s">
        <v>370</v>
      </c>
      <c r="I8" s="203">
        <v>45791</v>
      </c>
      <c r="J8" s="292" t="s">
        <v>380</v>
      </c>
      <c r="M8" s="638"/>
      <c r="N8" s="632"/>
      <c r="O8" s="648"/>
      <c r="P8" s="587" t="s">
        <v>275</v>
      </c>
      <c r="Q8" s="276"/>
    </row>
    <row r="9" spans="2:17">
      <c r="B9" s="469" t="s">
        <v>92</v>
      </c>
      <c r="C9" s="516">
        <v>45792</v>
      </c>
      <c r="D9" s="305" t="s">
        <v>1</v>
      </c>
      <c r="E9" s="486"/>
      <c r="F9" s="408"/>
      <c r="G9" s="543"/>
      <c r="I9" s="203">
        <v>45792</v>
      </c>
      <c r="J9" s="292" t="s">
        <v>381</v>
      </c>
      <c r="M9" s="638"/>
      <c r="N9" s="633" t="s">
        <v>205</v>
      </c>
      <c r="O9" s="649" t="s">
        <v>444</v>
      </c>
      <c r="P9" s="559" t="s">
        <v>9</v>
      </c>
      <c r="Q9" s="276"/>
    </row>
    <row r="10" spans="2:17">
      <c r="B10" s="470" t="s">
        <v>87</v>
      </c>
      <c r="C10" s="517">
        <v>45827</v>
      </c>
      <c r="D10" s="308" t="s">
        <v>275</v>
      </c>
      <c r="E10" s="487"/>
      <c r="F10" s="410"/>
      <c r="G10" s="544"/>
      <c r="I10" s="203">
        <v>45827</v>
      </c>
      <c r="J10" s="292" t="s">
        <v>388</v>
      </c>
      <c r="M10" s="638"/>
      <c r="N10" s="633"/>
      <c r="O10" s="648"/>
      <c r="P10" s="559" t="s">
        <v>226</v>
      </c>
      <c r="Q10" s="276"/>
    </row>
    <row r="11" spans="2:17">
      <c r="B11" s="471" t="s">
        <v>82</v>
      </c>
      <c r="C11" s="518">
        <v>45819</v>
      </c>
      <c r="D11" s="458" t="s">
        <v>275</v>
      </c>
      <c r="E11" s="488"/>
      <c r="F11" s="459"/>
      <c r="G11" s="545"/>
      <c r="M11" s="638"/>
      <c r="N11" s="633" t="s">
        <v>426</v>
      </c>
      <c r="O11" s="649" t="s">
        <v>440</v>
      </c>
      <c r="P11" s="559" t="s">
        <v>0</v>
      </c>
      <c r="Q11" s="276" t="s">
        <v>453</v>
      </c>
    </row>
    <row r="12" spans="2:17">
      <c r="B12" s="472" t="s">
        <v>76</v>
      </c>
      <c r="C12" s="519">
        <v>45820</v>
      </c>
      <c r="D12" s="317" t="s">
        <v>9</v>
      </c>
      <c r="E12" s="489"/>
      <c r="F12" s="416"/>
      <c r="G12" s="546"/>
      <c r="I12" s="203">
        <v>45763</v>
      </c>
      <c r="J12" s="292" t="s">
        <v>374</v>
      </c>
      <c r="M12" s="639"/>
      <c r="N12" s="634"/>
      <c r="O12" s="650"/>
      <c r="P12" s="560" t="s">
        <v>275</v>
      </c>
      <c r="Q12" s="276" t="s">
        <v>453</v>
      </c>
    </row>
    <row r="13" spans="2:17">
      <c r="B13" s="472" t="s">
        <v>71</v>
      </c>
      <c r="C13" s="519">
        <v>45824</v>
      </c>
      <c r="D13" s="317" t="s">
        <v>275</v>
      </c>
      <c r="E13" s="489"/>
      <c r="F13" s="416"/>
      <c r="G13" s="546"/>
      <c r="I13" s="203">
        <v>45764</v>
      </c>
      <c r="J13" s="292" t="s">
        <v>375</v>
      </c>
      <c r="M13" s="640">
        <v>3</v>
      </c>
      <c r="N13" s="569" t="s">
        <v>201</v>
      </c>
      <c r="O13" s="584" t="s">
        <v>257</v>
      </c>
      <c r="P13" s="563" t="s">
        <v>275</v>
      </c>
      <c r="Q13" s="276"/>
    </row>
    <row r="14" spans="2:17">
      <c r="B14" s="473" t="s">
        <v>293</v>
      </c>
      <c r="C14" s="520">
        <v>45826</v>
      </c>
      <c r="D14" s="460" t="s">
        <v>275</v>
      </c>
      <c r="E14" s="490"/>
      <c r="F14" s="461"/>
      <c r="G14" s="547"/>
      <c r="I14" s="203">
        <v>45768</v>
      </c>
      <c r="J14" s="292" t="s">
        <v>376</v>
      </c>
      <c r="M14" s="640"/>
      <c r="N14" s="570" t="s">
        <v>205</v>
      </c>
      <c r="O14" s="585" t="s">
        <v>432</v>
      </c>
      <c r="P14" s="564" t="s">
        <v>275</v>
      </c>
      <c r="Q14" s="276"/>
    </row>
    <row r="15" spans="2:17">
      <c r="B15" s="474" t="s">
        <v>66</v>
      </c>
      <c r="C15" s="521">
        <v>45831</v>
      </c>
      <c r="D15" s="320" t="s">
        <v>275</v>
      </c>
      <c r="E15" s="491"/>
      <c r="F15" s="418"/>
      <c r="G15" s="548" t="s">
        <v>370</v>
      </c>
      <c r="I15" s="203">
        <v>45769</v>
      </c>
      <c r="J15" s="292" t="s">
        <v>377</v>
      </c>
      <c r="M15" s="640"/>
      <c r="N15" s="570" t="s">
        <v>426</v>
      </c>
      <c r="O15" s="585" t="s">
        <v>434</v>
      </c>
      <c r="P15" s="564" t="s">
        <v>275</v>
      </c>
      <c r="Q15" s="276"/>
    </row>
    <row r="16" spans="2:17">
      <c r="B16" s="475" t="s">
        <v>60</v>
      </c>
      <c r="C16" s="522">
        <v>45840</v>
      </c>
      <c r="D16" s="323" t="s">
        <v>9</v>
      </c>
      <c r="E16" s="492"/>
      <c r="F16" s="420"/>
      <c r="G16" s="549" t="s">
        <v>370</v>
      </c>
      <c r="I16" s="203">
        <v>45775</v>
      </c>
      <c r="J16" s="292" t="s">
        <v>378</v>
      </c>
      <c r="M16" s="636"/>
      <c r="N16" s="571" t="s">
        <v>427</v>
      </c>
      <c r="O16" s="586" t="s">
        <v>433</v>
      </c>
      <c r="P16" s="565" t="s">
        <v>275</v>
      </c>
      <c r="Q16" s="276"/>
    </row>
    <row r="17" spans="2:19">
      <c r="B17" s="475" t="s">
        <v>55</v>
      </c>
      <c r="C17" s="522">
        <v>45838</v>
      </c>
      <c r="D17" s="323" t="s">
        <v>275</v>
      </c>
      <c r="E17" s="492"/>
      <c r="F17" s="420"/>
      <c r="G17" s="549" t="s">
        <v>370</v>
      </c>
      <c r="I17" s="203">
        <v>45785</v>
      </c>
      <c r="J17" s="292" t="s">
        <v>379</v>
      </c>
      <c r="M17" s="641">
        <v>4</v>
      </c>
      <c r="N17" s="572" t="s">
        <v>201</v>
      </c>
      <c r="O17" s="580" t="s">
        <v>435</v>
      </c>
      <c r="P17" s="557" t="s">
        <v>275</v>
      </c>
      <c r="Q17" s="276" t="s">
        <v>453</v>
      </c>
    </row>
    <row r="18" spans="2:19">
      <c r="B18" s="476" t="s">
        <v>294</v>
      </c>
      <c r="C18" s="523">
        <v>45835</v>
      </c>
      <c r="D18" s="326" t="s">
        <v>9</v>
      </c>
      <c r="E18" s="493"/>
      <c r="F18" s="421"/>
      <c r="G18" s="550" t="s">
        <v>416</v>
      </c>
      <c r="M18" s="642"/>
      <c r="N18" s="573" t="s">
        <v>205</v>
      </c>
      <c r="O18" s="198" t="s">
        <v>436</v>
      </c>
      <c r="P18" s="553" t="s">
        <v>275</v>
      </c>
      <c r="Q18" s="276"/>
    </row>
    <row r="19" spans="2:19">
      <c r="B19" s="477" t="s">
        <v>52</v>
      </c>
      <c r="C19" s="524">
        <v>45848</v>
      </c>
      <c r="D19" s="510" t="s">
        <v>415</v>
      </c>
      <c r="E19" s="494"/>
      <c r="F19" s="463"/>
      <c r="G19" s="463" t="s">
        <v>425</v>
      </c>
      <c r="I19" s="203">
        <v>45819</v>
      </c>
      <c r="J19" s="292" t="s">
        <v>384</v>
      </c>
      <c r="M19" s="642"/>
      <c r="N19" s="574" t="s">
        <v>426</v>
      </c>
      <c r="O19" s="279" t="s">
        <v>437</v>
      </c>
      <c r="P19" s="280" t="s">
        <v>275</v>
      </c>
      <c r="Q19" s="276"/>
    </row>
    <row r="20" spans="2:19">
      <c r="B20" s="478" t="s">
        <v>48</v>
      </c>
      <c r="C20" s="525">
        <v>45846</v>
      </c>
      <c r="D20" s="511" t="s">
        <v>415</v>
      </c>
      <c r="E20" s="495"/>
      <c r="F20" s="426"/>
      <c r="G20" s="426" t="s">
        <v>425</v>
      </c>
      <c r="I20" s="203">
        <v>45820</v>
      </c>
      <c r="J20" s="292" t="s">
        <v>385</v>
      </c>
      <c r="M20" s="643"/>
      <c r="N20" s="575" t="s">
        <v>427</v>
      </c>
      <c r="O20" s="269" t="s">
        <v>438</v>
      </c>
      <c r="P20" s="554" t="s">
        <v>275</v>
      </c>
      <c r="Q20" s="276"/>
    </row>
    <row r="21" spans="2:19">
      <c r="B21" s="478" t="s">
        <v>45</v>
      </c>
      <c r="C21" s="525">
        <v>45849</v>
      </c>
      <c r="D21" s="511" t="s">
        <v>414</v>
      </c>
      <c r="E21" s="495"/>
      <c r="F21" s="426"/>
      <c r="G21" s="426" t="s">
        <v>425</v>
      </c>
      <c r="I21" s="203">
        <v>45824</v>
      </c>
      <c r="J21" s="292" t="s">
        <v>386</v>
      </c>
      <c r="M21" s="644">
        <v>5</v>
      </c>
      <c r="N21" s="576" t="s">
        <v>201</v>
      </c>
      <c r="O21" s="584" t="s">
        <v>442</v>
      </c>
      <c r="P21" s="563" t="s">
        <v>275</v>
      </c>
      <c r="Q21" s="276"/>
    </row>
    <row r="22" spans="2:19">
      <c r="B22" s="479" t="s">
        <v>295</v>
      </c>
      <c r="C22" s="526">
        <v>45847</v>
      </c>
      <c r="D22" s="512" t="s">
        <v>414</v>
      </c>
      <c r="E22" s="496"/>
      <c r="F22" s="464"/>
      <c r="G22" s="464" t="s">
        <v>425</v>
      </c>
      <c r="I22" s="203">
        <v>45826</v>
      </c>
      <c r="J22" s="292" t="s">
        <v>387</v>
      </c>
      <c r="M22" s="645"/>
      <c r="N22" s="577" t="s">
        <v>205</v>
      </c>
      <c r="O22" s="585" t="s">
        <v>441</v>
      </c>
      <c r="P22" s="564" t="s">
        <v>275</v>
      </c>
      <c r="Q22" s="276" t="s">
        <v>453</v>
      </c>
    </row>
    <row r="23" spans="2:19">
      <c r="B23" s="480" t="s">
        <v>42</v>
      </c>
      <c r="C23" s="527">
        <v>45763</v>
      </c>
      <c r="D23" s="506" t="s">
        <v>415</v>
      </c>
      <c r="E23" s="497"/>
      <c r="F23" s="462"/>
      <c r="G23" s="462"/>
      <c r="M23" s="645"/>
      <c r="N23" s="578" t="s">
        <v>426</v>
      </c>
      <c r="O23" s="585" t="s">
        <v>443</v>
      </c>
      <c r="P23" s="564" t="s">
        <v>275</v>
      </c>
      <c r="Q23" s="268" t="s">
        <v>452</v>
      </c>
    </row>
    <row r="24" spans="2:19">
      <c r="B24" s="481" t="s">
        <v>38</v>
      </c>
      <c r="C24" s="528">
        <v>45769</v>
      </c>
      <c r="D24" s="507" t="s">
        <v>415</v>
      </c>
      <c r="E24" s="498"/>
      <c r="F24" s="431"/>
      <c r="G24" s="431"/>
      <c r="M24" s="646"/>
      <c r="N24" s="578" t="s">
        <v>427</v>
      </c>
      <c r="O24" s="220" t="s">
        <v>445</v>
      </c>
      <c r="P24" s="551" t="s">
        <v>275</v>
      </c>
      <c r="Q24" s="276" t="s">
        <v>453</v>
      </c>
    </row>
    <row r="25" spans="2:19">
      <c r="B25" s="482" t="s">
        <v>35</v>
      </c>
      <c r="C25" s="529">
        <v>45764</v>
      </c>
      <c r="D25" s="508" t="s">
        <v>414</v>
      </c>
      <c r="E25" s="499"/>
      <c r="F25" s="433"/>
      <c r="G25" s="433"/>
      <c r="I25" s="203">
        <v>45831</v>
      </c>
      <c r="J25" s="292" t="s">
        <v>389</v>
      </c>
      <c r="M25" s="641">
        <v>6</v>
      </c>
      <c r="N25" s="579" t="s">
        <v>201</v>
      </c>
      <c r="O25" s="555" t="s">
        <v>446</v>
      </c>
      <c r="P25" s="552" t="s">
        <v>275</v>
      </c>
      <c r="Q25" s="268" t="s">
        <v>452</v>
      </c>
      <c r="S25" s="268" t="s">
        <v>274</v>
      </c>
    </row>
    <row r="26" spans="2:19">
      <c r="B26" s="482" t="s">
        <v>298</v>
      </c>
      <c r="C26" s="529">
        <v>45785</v>
      </c>
      <c r="D26" s="508" t="s">
        <v>414</v>
      </c>
      <c r="E26" s="499"/>
      <c r="F26" s="433"/>
      <c r="G26" s="433"/>
      <c r="I26" s="203">
        <v>45835</v>
      </c>
      <c r="J26" s="292" t="s">
        <v>390</v>
      </c>
      <c r="M26" s="642"/>
      <c r="N26" s="573" t="s">
        <v>205</v>
      </c>
      <c r="O26" s="198" t="s">
        <v>447</v>
      </c>
      <c r="P26" s="553" t="s">
        <v>275</v>
      </c>
      <c r="Q26" s="268" t="s">
        <v>452</v>
      </c>
    </row>
    <row r="27" spans="2:19">
      <c r="B27" s="482" t="s">
        <v>299</v>
      </c>
      <c r="C27" s="529">
        <v>45768</v>
      </c>
      <c r="D27" s="508" t="s">
        <v>414</v>
      </c>
      <c r="E27" s="499"/>
      <c r="F27" s="433"/>
      <c r="G27" s="433" t="s">
        <v>418</v>
      </c>
      <c r="I27" s="203">
        <v>45838</v>
      </c>
      <c r="J27" s="292" t="s">
        <v>391</v>
      </c>
      <c r="M27" s="642"/>
      <c r="N27" s="574" t="s">
        <v>426</v>
      </c>
      <c r="O27" s="279" t="s">
        <v>448</v>
      </c>
      <c r="P27" s="280" t="s">
        <v>275</v>
      </c>
      <c r="Q27" s="268" t="s">
        <v>452</v>
      </c>
    </row>
    <row r="28" spans="2:19">
      <c r="B28" s="483" t="s">
        <v>300</v>
      </c>
      <c r="C28" s="530">
        <v>45775</v>
      </c>
      <c r="D28" s="509" t="s">
        <v>414</v>
      </c>
      <c r="E28" s="500"/>
      <c r="F28" s="435"/>
      <c r="G28" s="435" t="s">
        <v>418</v>
      </c>
      <c r="I28" s="203">
        <v>45840</v>
      </c>
      <c r="J28" s="292" t="s">
        <v>392</v>
      </c>
      <c r="M28" s="642"/>
      <c r="N28" s="574" t="s">
        <v>429</v>
      </c>
      <c r="O28" s="279" t="s">
        <v>449</v>
      </c>
      <c r="P28" s="280" t="s">
        <v>275</v>
      </c>
      <c r="Q28" s="268" t="s">
        <v>452</v>
      </c>
    </row>
    <row r="29" spans="2:19">
      <c r="E29" s="292"/>
      <c r="M29" s="642"/>
      <c r="N29" s="574" t="s">
        <v>430</v>
      </c>
      <c r="O29" s="279" t="s">
        <v>450</v>
      </c>
      <c r="P29" s="280" t="s">
        <v>275</v>
      </c>
      <c r="Q29" s="268" t="s">
        <v>452</v>
      </c>
    </row>
    <row r="30" spans="2:19">
      <c r="F30" s="535">
        <v>23</v>
      </c>
      <c r="G30" s="536" t="s">
        <v>420</v>
      </c>
      <c r="M30" s="643"/>
      <c r="N30" s="575" t="s">
        <v>428</v>
      </c>
      <c r="O30" s="269" t="s">
        <v>451</v>
      </c>
      <c r="P30" s="554" t="s">
        <v>275</v>
      </c>
      <c r="Q30" s="268" t="s">
        <v>452</v>
      </c>
    </row>
    <row r="31" spans="2:19">
      <c r="F31" s="537">
        <v>2</v>
      </c>
      <c r="G31" s="538" t="s">
        <v>421</v>
      </c>
      <c r="Q31" s="267"/>
    </row>
    <row r="32" spans="2:19">
      <c r="F32" s="537">
        <v>10</v>
      </c>
      <c r="G32" s="538" t="s">
        <v>422</v>
      </c>
      <c r="P32" s="535">
        <v>23</v>
      </c>
      <c r="Q32" s="536" t="s">
        <v>420</v>
      </c>
      <c r="R32" s="588">
        <v>23</v>
      </c>
      <c r="S32" s="589"/>
    </row>
    <row r="33" spans="2:19">
      <c r="E33" s="534" t="s">
        <v>423</v>
      </c>
      <c r="F33" s="532">
        <f>SUM(F30:F32)</f>
        <v>35</v>
      </c>
      <c r="G33" s="533" t="s">
        <v>419</v>
      </c>
      <c r="P33" s="537">
        <v>2</v>
      </c>
      <c r="Q33" s="538" t="s">
        <v>421</v>
      </c>
      <c r="R33" s="590">
        <v>3</v>
      </c>
      <c r="S33" s="591" t="s">
        <v>455</v>
      </c>
    </row>
    <row r="34" spans="2:19">
      <c r="E34" s="292"/>
      <c r="P34" s="537">
        <v>10</v>
      </c>
      <c r="Q34" s="538" t="s">
        <v>422</v>
      </c>
      <c r="R34" s="592">
        <f>SUM(R32:R33)</f>
        <v>26</v>
      </c>
      <c r="S34" s="593"/>
    </row>
    <row r="35" spans="2:19">
      <c r="B35" s="539">
        <v>45846</v>
      </c>
      <c r="C35" s="531" t="s">
        <v>393</v>
      </c>
      <c r="D35" s="531"/>
      <c r="E35" s="531"/>
      <c r="F35" s="531"/>
      <c r="O35" s="534" t="s">
        <v>423</v>
      </c>
      <c r="P35" s="532">
        <f>SUM(P32:P34)</f>
        <v>35</v>
      </c>
      <c r="Q35" s="533" t="s">
        <v>419</v>
      </c>
      <c r="R35" s="532">
        <f>+R34+P35</f>
        <v>61</v>
      </c>
      <c r="S35" s="533" t="s">
        <v>456</v>
      </c>
    </row>
    <row r="36" spans="2:19">
      <c r="B36" s="539">
        <v>45847</v>
      </c>
      <c r="C36" s="531" t="s">
        <v>394</v>
      </c>
      <c r="D36" s="531"/>
      <c r="E36" s="531"/>
      <c r="F36" s="531"/>
    </row>
    <row r="37" spans="2:19">
      <c r="B37" s="539">
        <v>45848</v>
      </c>
      <c r="C37" s="531" t="s">
        <v>395</v>
      </c>
      <c r="D37" s="531"/>
      <c r="E37" s="531"/>
      <c r="F37" s="531"/>
    </row>
    <row r="38" spans="2:19">
      <c r="B38" s="539">
        <v>45849</v>
      </c>
      <c r="C38" s="531" t="s">
        <v>396</v>
      </c>
      <c r="D38" s="531"/>
      <c r="E38" s="531"/>
      <c r="F38" s="531"/>
    </row>
    <row r="39" spans="2:19">
      <c r="E39" s="292"/>
    </row>
    <row r="40" spans="2:19">
      <c r="E40" s="292"/>
    </row>
    <row r="41" spans="2:19">
      <c r="E41" s="292"/>
    </row>
  </sheetData>
  <mergeCells count="13">
    <mergeCell ref="M13:M16"/>
    <mergeCell ref="M17:M20"/>
    <mergeCell ref="M21:M24"/>
    <mergeCell ref="M25:M30"/>
    <mergeCell ref="O7:O8"/>
    <mergeCell ref="O9:O10"/>
    <mergeCell ref="O11:O12"/>
    <mergeCell ref="O4:P4"/>
    <mergeCell ref="N7:N8"/>
    <mergeCell ref="N9:N10"/>
    <mergeCell ref="N11:N12"/>
    <mergeCell ref="M5:M6"/>
    <mergeCell ref="M7:M12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2026 1학기</vt:lpstr>
      <vt:lpstr>2023 기본수업 시간 5월 예시</vt:lpstr>
      <vt:lpstr>이용교육일정</vt:lpstr>
      <vt:lpstr>2023</vt:lpstr>
      <vt:lpstr>2023 (2학기)</vt:lpstr>
      <vt:lpstr>이용자교육 시간표</vt:lpstr>
      <vt:lpstr>2024</vt:lpstr>
      <vt:lpstr>2024 (1학기)</vt:lpstr>
      <vt:lpstr>2025(1학기)</vt:lpstr>
      <vt:lpstr>2025 활용 수업들어온것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</dc:creator>
  <cp:lastModifiedBy>User</cp:lastModifiedBy>
  <cp:lastPrinted>2024-07-05T04:11:49Z</cp:lastPrinted>
  <dcterms:created xsi:type="dcterms:W3CDTF">2022-12-21T01:32:13Z</dcterms:created>
  <dcterms:modified xsi:type="dcterms:W3CDTF">2026-06-21T23:52:34Z</dcterms:modified>
</cp:coreProperties>
</file>