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320" windowHeight="12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<sst xmlns="http://schemas.openxmlformats.org/spreadsheetml/2006/main" count="9" uniqueCount="9">
  <si>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Idle</t>
  </si>
  <si>
    <t>출력</t>
  </si>
  <si>
    <t>정상 TPS값</t>
  </si>
  <si>
    <t>VAD 출력값</t>
  </si>
  <si>
    <t>전압오차</t>
  </si>
  <si>
    <t>오차(%)</t>
  </si>
  <si>
    <t>스로틀 정상 개방과 VAD장착시의 데이터</t>
  </si>
  <si>
    <t>정상출력 및 VAD장착시 출력특성 도표</t>
  </si>
  <si>
    <r>
      <rPr>
        <b/>
        <sz val="14"/>
        <color indexed="8"/>
        <rFont val="맑은 고딕"/>
        <family val="3"/>
      </rPr>
      <t>회로 Simulation 결과 종합</t>
    </r>
    <r>
      <rPr>
        <sz val="14"/>
        <color indexed="8"/>
        <rFont val="맑은 고딕"/>
        <family val="3"/>
      </rPr>
      <t xml:space="preserve">
※ 삼성자동차(휘발유 기준) Idle시 TPS 출력 전압 : 0.35~0.65V, Full Throttle시 : 4.2V
※ VAD 장착시 스로틀 </t>
    </r>
    <r>
      <rPr>
        <b/>
        <sz val="14"/>
        <color indexed="10"/>
        <rFont val="맑은 고딕"/>
        <family val="3"/>
      </rPr>
      <t>40%</t>
    </r>
    <r>
      <rPr>
        <sz val="14"/>
        <color indexed="8"/>
        <rFont val="맑은 고딕"/>
        <family val="3"/>
      </rPr>
      <t xml:space="preserve"> 개방을 기점으로 Idle 및 스로틀 초기 개방시에
   과전압 발생으로 인한 </t>
    </r>
    <r>
      <rPr>
        <b/>
        <sz val="14"/>
        <color indexed="10"/>
        <rFont val="맑은 고딕"/>
        <family val="3"/>
      </rPr>
      <t>과다출력(악셀을 더 많이 밟은 것으로 인식)이 발생</t>
    </r>
    <r>
      <rPr>
        <sz val="14"/>
        <color indexed="8"/>
        <rFont val="맑은 고딕"/>
        <family val="3"/>
      </rPr>
      <t xml:space="preserve">하고
   40% 개방이후, 즉 스로틀을 많이 개방했을때에는 </t>
    </r>
    <r>
      <rPr>
        <b/>
        <sz val="14"/>
        <color indexed="10"/>
        <rFont val="맑은 고딕"/>
        <family val="3"/>
      </rPr>
      <t>원하는 출력보다 적은 출력이
   발생</t>
    </r>
    <r>
      <rPr>
        <sz val="14"/>
        <color indexed="8"/>
        <rFont val="맑은 고딕"/>
        <family val="3"/>
      </rPr>
      <t xml:space="preserve"> 하게 됨.</t>
    </r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</si>
</sst>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4"/>
      <color indexed="8"/>
      <name val="맑은 고딕"/>
      <family val="3"/>
    </font>
    <font>
      <b/>
      <sz val="14"/>
      <color indexed="8"/>
      <name val="맑은 고딕"/>
      <family val="3"/>
    </font>
    <font>
      <b/>
      <sz val="14"/>
      <color indexed="10"/>
      <name val="맑은 고딕"/>
      <family val="3"/>
    </font>
    <font>
      <b/>
      <sz val="12"/>
      <color indexed="10"/>
      <name val="맑은 고딕"/>
      <family val="3"/>
    </font>
    <font>
      <b/>
      <sz val="12"/>
      <color indexed="30"/>
      <name val="맑은 고딕"/>
      <family val="3"/>
    </font>
    <font>
      <sz val="11"/>
      <color indexed="17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2"/>
      <color indexed="10"/>
      <name val="Calibri"/>
      <family val="2"/>
    </font>
    <font>
      <sz val="12"/>
      <color indexed="3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rgb="FFFF0000"/>
      <name val="Calibri"/>
      <family val="3"/>
    </font>
    <font>
      <b/>
      <sz val="12"/>
      <color rgb="FF0070C0"/>
      <name val="Calibri"/>
      <family val="3"/>
    </font>
    <font>
      <sz val="11"/>
      <color rgb="FF00B050"/>
      <name val="Calibri"/>
      <family val="3"/>
    </font>
    <font>
      <b/>
      <sz val="14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176" fontId="0" fillId="0" borderId="15" xfId="0" applyNumberFormat="1" applyBorder="1" applyAlignment="1">
      <alignment vertical="center"/>
    </xf>
    <xf numFmtId="9" fontId="0" fillId="0" borderId="13" xfId="0" applyNumberFormat="1" applyBorder="1" applyAlignment="1">
      <alignment horizontal="center" vertical="center"/>
    </xf>
    <xf numFmtId="9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43" fillId="0" borderId="15" xfId="0" applyNumberFormat="1" applyFont="1" applyBorder="1" applyAlignment="1">
      <alignment vertical="center"/>
    </xf>
    <xf numFmtId="176" fontId="44" fillId="0" borderId="15" xfId="0" applyNumberFormat="1" applyFont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5</xdr:row>
      <xdr:rowOff>19050</xdr:rowOff>
    </xdr:from>
    <xdr:to>
      <xdr:col>8</xdr:col>
      <xdr:colOff>9525</xdr:colOff>
      <xdr:row>15</xdr:row>
      <xdr:rowOff>304800</xdr:rowOff>
    </xdr:to>
    <xdr:sp>
      <xdr:nvSpPr>
        <xdr:cNvPr id="1" name="직선 연결선 5"/>
        <xdr:cNvSpPr>
          <a:spLocks/>
        </xdr:cNvSpPr>
      </xdr:nvSpPr>
      <xdr:spPr>
        <a:xfrm rot="5400000">
          <a:off x="4286250" y="1019175"/>
          <a:ext cx="0" cy="3524250"/>
        </a:xfrm>
        <a:prstGeom prst="line">
          <a:avLst/>
        </a:prstGeom>
        <a:noFill/>
        <a:ln w="25400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15</xdr:row>
      <xdr:rowOff>295275</xdr:rowOff>
    </xdr:from>
    <xdr:to>
      <xdr:col>13</xdr:col>
      <xdr:colOff>161925</xdr:colOff>
      <xdr:row>15</xdr:row>
      <xdr:rowOff>295275</xdr:rowOff>
    </xdr:to>
    <xdr:sp>
      <xdr:nvSpPr>
        <xdr:cNvPr id="2" name="직선 연결선 6"/>
        <xdr:cNvSpPr>
          <a:spLocks/>
        </xdr:cNvSpPr>
      </xdr:nvSpPr>
      <xdr:spPr>
        <a:xfrm rot="10800000" flipV="1">
          <a:off x="4286250" y="4533900"/>
          <a:ext cx="3200400" cy="0"/>
        </a:xfrm>
        <a:prstGeom prst="line">
          <a:avLst/>
        </a:prstGeom>
        <a:noFill/>
        <a:ln w="25400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5</xdr:row>
      <xdr:rowOff>257175</xdr:rowOff>
    </xdr:from>
    <xdr:to>
      <xdr:col>12</xdr:col>
      <xdr:colOff>390525</xdr:colOff>
      <xdr:row>15</xdr:row>
      <xdr:rowOff>295275</xdr:rowOff>
    </xdr:to>
    <xdr:sp>
      <xdr:nvSpPr>
        <xdr:cNvPr id="3" name="직선 연결선 9"/>
        <xdr:cNvSpPr>
          <a:spLocks/>
        </xdr:cNvSpPr>
      </xdr:nvSpPr>
      <xdr:spPr>
        <a:xfrm rot="5400000" flipH="1" flipV="1">
          <a:off x="4286250" y="1257300"/>
          <a:ext cx="2819400" cy="3276600"/>
        </a:xfrm>
        <a:prstGeom prst="line">
          <a:avLst/>
        </a:prstGeom>
        <a:noFill/>
        <a:ln w="12700" cmpd="sng">
          <a:solidFill>
            <a:srgbClr val="00B0F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85725</xdr:colOff>
      <xdr:row>8</xdr:row>
      <xdr:rowOff>247650</xdr:rowOff>
    </xdr:from>
    <xdr:to>
      <xdr:col>10</xdr:col>
      <xdr:colOff>85725</xdr:colOff>
      <xdr:row>15</xdr:row>
      <xdr:rowOff>304800</xdr:rowOff>
    </xdr:to>
    <xdr:sp>
      <xdr:nvSpPr>
        <xdr:cNvPr id="4" name="직선 연결선 15"/>
        <xdr:cNvSpPr>
          <a:spLocks/>
        </xdr:cNvSpPr>
      </xdr:nvSpPr>
      <xdr:spPr>
        <a:xfrm rot="16200000" flipH="1">
          <a:off x="5581650" y="2219325"/>
          <a:ext cx="0" cy="2324100"/>
        </a:xfrm>
        <a:prstGeom prst="line">
          <a:avLst/>
        </a:prstGeom>
        <a:noFill/>
        <a:ln w="127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9</xdr:col>
      <xdr:colOff>133350</xdr:colOff>
      <xdr:row>16</xdr:row>
      <xdr:rowOff>47625</xdr:rowOff>
    </xdr:from>
    <xdr:ext cx="1152525" cy="285750"/>
    <xdr:sp>
      <xdr:nvSpPr>
        <xdr:cNvPr id="5" name="TextBox 17"/>
        <xdr:cNvSpPr txBox="1">
          <a:spLocks noChangeArrowheads="1"/>
        </xdr:cNvSpPr>
      </xdr:nvSpPr>
      <xdr:spPr>
        <a:xfrm>
          <a:off x="5019675" y="4610100"/>
          <a:ext cx="1152525" cy="28575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40%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스로틀 개방</a:t>
          </a:r>
        </a:p>
      </xdr:txBody>
    </xdr:sp>
    <xdr:clientData/>
  </xdr:oneCellAnchor>
  <xdr:twoCellAnchor>
    <xdr:from>
      <xdr:col>8</xdr:col>
      <xdr:colOff>342900</xdr:colOff>
      <xdr:row>5</xdr:row>
      <xdr:rowOff>142875</xdr:rowOff>
    </xdr:from>
    <xdr:to>
      <xdr:col>9</xdr:col>
      <xdr:colOff>152400</xdr:colOff>
      <xdr:row>5</xdr:row>
      <xdr:rowOff>142875</xdr:rowOff>
    </xdr:to>
    <xdr:sp>
      <xdr:nvSpPr>
        <xdr:cNvPr id="6" name="직선 연결선 19"/>
        <xdr:cNvSpPr>
          <a:spLocks/>
        </xdr:cNvSpPr>
      </xdr:nvSpPr>
      <xdr:spPr>
        <a:xfrm>
          <a:off x="4619625" y="1143000"/>
          <a:ext cx="419100" cy="0"/>
        </a:xfrm>
        <a:prstGeom prst="line">
          <a:avLst/>
        </a:prstGeom>
        <a:noFill/>
        <a:ln w="1651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9</xdr:col>
      <xdr:colOff>161925</xdr:colOff>
      <xdr:row>4</xdr:row>
      <xdr:rowOff>285750</xdr:rowOff>
    </xdr:from>
    <xdr:ext cx="714375" cy="295275"/>
    <xdr:sp>
      <xdr:nvSpPr>
        <xdr:cNvPr id="7" name="TextBox 20"/>
        <xdr:cNvSpPr txBox="1">
          <a:spLocks noChangeArrowheads="1"/>
        </xdr:cNvSpPr>
      </xdr:nvSpPr>
      <xdr:spPr>
        <a:xfrm>
          <a:off x="5048250" y="962025"/>
          <a:ext cx="714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정상출력</a:t>
          </a:r>
        </a:p>
      </xdr:txBody>
    </xdr:sp>
    <xdr:clientData/>
  </xdr:oneCellAnchor>
  <xdr:twoCellAnchor>
    <xdr:from>
      <xdr:col>8</xdr:col>
      <xdr:colOff>352425</xdr:colOff>
      <xdr:row>6</xdr:row>
      <xdr:rowOff>95250</xdr:rowOff>
    </xdr:from>
    <xdr:to>
      <xdr:col>9</xdr:col>
      <xdr:colOff>161925</xdr:colOff>
      <xdr:row>6</xdr:row>
      <xdr:rowOff>95250</xdr:rowOff>
    </xdr:to>
    <xdr:sp>
      <xdr:nvSpPr>
        <xdr:cNvPr id="8" name="직선 연결선 21"/>
        <xdr:cNvSpPr>
          <a:spLocks/>
        </xdr:cNvSpPr>
      </xdr:nvSpPr>
      <xdr:spPr>
        <a:xfrm>
          <a:off x="4629150" y="1419225"/>
          <a:ext cx="419100" cy="0"/>
        </a:xfrm>
        <a:prstGeom prst="line">
          <a:avLst/>
        </a:prstGeom>
        <a:noFill/>
        <a:ln w="1651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9</xdr:col>
      <xdr:colOff>171450</xdr:colOff>
      <xdr:row>5</xdr:row>
      <xdr:rowOff>238125</xdr:rowOff>
    </xdr:from>
    <xdr:ext cx="676275" cy="295275"/>
    <xdr:sp>
      <xdr:nvSpPr>
        <xdr:cNvPr id="9" name="TextBox 22"/>
        <xdr:cNvSpPr txBox="1">
          <a:spLocks noChangeArrowheads="1"/>
        </xdr:cNvSpPr>
      </xdr:nvSpPr>
      <xdr:spPr>
        <a:xfrm>
          <a:off x="5057775" y="1238250"/>
          <a:ext cx="6762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VAD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왜곡</a:t>
          </a:r>
        </a:p>
      </xdr:txBody>
    </xdr:sp>
    <xdr:clientData/>
  </xdr:oneCellAnchor>
  <xdr:oneCellAnchor>
    <xdr:from>
      <xdr:col>11</xdr:col>
      <xdr:colOff>466725</xdr:colOff>
      <xdr:row>15</xdr:row>
      <xdr:rowOff>304800</xdr:rowOff>
    </xdr:from>
    <xdr:ext cx="1038225" cy="266700"/>
    <xdr:sp>
      <xdr:nvSpPr>
        <xdr:cNvPr id="10" name="TextBox 23"/>
        <xdr:cNvSpPr txBox="1">
          <a:spLocks noChangeArrowheads="1"/>
        </xdr:cNvSpPr>
      </xdr:nvSpPr>
      <xdr:spPr>
        <a:xfrm>
          <a:off x="6572250" y="4543425"/>
          <a:ext cx="1038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Throttle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개방도</a:t>
          </a:r>
        </a:p>
      </xdr:txBody>
    </xdr:sp>
    <xdr:clientData/>
  </xdr:oneCellAnchor>
  <xdr:oneCellAnchor>
    <xdr:from>
      <xdr:col>7</xdr:col>
      <xdr:colOff>190500</xdr:colOff>
      <xdr:row>5</xdr:row>
      <xdr:rowOff>123825</xdr:rowOff>
    </xdr:from>
    <xdr:ext cx="447675" cy="295275"/>
    <xdr:sp>
      <xdr:nvSpPr>
        <xdr:cNvPr id="11" name="TextBox 24"/>
        <xdr:cNvSpPr txBox="1">
          <a:spLocks noChangeArrowheads="1"/>
        </xdr:cNvSpPr>
      </xdr:nvSpPr>
      <xdr:spPr>
        <a:xfrm>
          <a:off x="3857625" y="1123950"/>
          <a:ext cx="447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출력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2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140625" style="0" customWidth="1"/>
    <col min="2" max="2" width="6.8515625" style="0" customWidth="1"/>
    <col min="3" max="3" width="0" style="0" hidden="1" customWidth="1"/>
    <col min="4" max="4" width="11.8515625" style="0" customWidth="1"/>
    <col min="5" max="5" width="12.8515625" style="0" customWidth="1"/>
    <col min="6" max="6" width="10.8515625" style="0" customWidth="1"/>
    <col min="7" max="7" width="10.421875" style="0" customWidth="1"/>
  </cols>
  <sheetData>
    <row r="1" ht="8.25" customHeight="1"/>
    <row r="2" ht="7.5" customHeight="1"/>
    <row r="3" spans="2:13" ht="20.25">
      <c r="B3" s="14" t="s">
        <v>6</v>
      </c>
      <c r="C3" s="14"/>
      <c r="D3" s="14"/>
      <c r="E3" s="14"/>
      <c r="F3" s="14"/>
      <c r="G3" s="14"/>
      <c r="I3" s="14" t="s">
        <v>7</v>
      </c>
      <c r="J3" s="14"/>
      <c r="K3" s="14"/>
      <c r="L3" s="14"/>
      <c r="M3" s="14"/>
    </row>
    <row r="4" ht="17.25" thickBot="1"/>
    <row r="5" spans="2:7" ht="25.5" customHeight="1">
      <c r="B5" s="1" t="s">
        <v>1</v>
      </c>
      <c r="C5" s="2"/>
      <c r="D5" s="2" t="s">
        <v>2</v>
      </c>
      <c r="E5" s="2" t="s">
        <v>3</v>
      </c>
      <c r="F5" s="2" t="s">
        <v>4</v>
      </c>
      <c r="G5" s="3" t="s">
        <v>5</v>
      </c>
    </row>
    <row r="6" spans="2:7" ht="25.5" customHeight="1">
      <c r="B6" s="4" t="s">
        <v>0</v>
      </c>
      <c r="C6" s="5">
        <v>4</v>
      </c>
      <c r="D6" s="5">
        <f aca="true" t="shared" si="0" ref="D6:D16">5*(C6/50)</f>
        <v>0.4</v>
      </c>
      <c r="E6" s="5">
        <v>0.414</v>
      </c>
      <c r="F6" s="5">
        <f>E6-D6</f>
        <v>0.013999999999999957</v>
      </c>
      <c r="G6" s="11">
        <f>F6/D6*100</f>
        <v>3.4999999999999893</v>
      </c>
    </row>
    <row r="7" spans="2:7" ht="25.5" customHeight="1">
      <c r="B7" s="7">
        <v>0.1</v>
      </c>
      <c r="C7" s="5">
        <v>5</v>
      </c>
      <c r="D7" s="5">
        <f t="shared" si="0"/>
        <v>0.5</v>
      </c>
      <c r="E7" s="5">
        <v>0.516</v>
      </c>
      <c r="F7" s="5">
        <f aca="true" t="shared" si="1" ref="F7:F16">E7-D7</f>
        <v>0.016000000000000014</v>
      </c>
      <c r="G7" s="11">
        <f aca="true" t="shared" si="2" ref="G7:G16">F7/D7*100</f>
        <v>3.200000000000003</v>
      </c>
    </row>
    <row r="8" spans="2:7" ht="25.5" customHeight="1">
      <c r="B8" s="7">
        <v>0.2</v>
      </c>
      <c r="C8" s="5">
        <v>10</v>
      </c>
      <c r="D8" s="5">
        <f t="shared" si="0"/>
        <v>1</v>
      </c>
      <c r="E8" s="5">
        <v>1.02</v>
      </c>
      <c r="F8" s="5">
        <f t="shared" si="1"/>
        <v>0.020000000000000018</v>
      </c>
      <c r="G8" s="11">
        <f t="shared" si="2"/>
        <v>2.0000000000000018</v>
      </c>
    </row>
    <row r="9" spans="2:7" ht="25.5" customHeight="1">
      <c r="B9" s="7">
        <v>0.3</v>
      </c>
      <c r="C9" s="5">
        <v>15</v>
      </c>
      <c r="D9" s="5">
        <f t="shared" si="0"/>
        <v>1.5</v>
      </c>
      <c r="E9" s="5">
        <v>1.51</v>
      </c>
      <c r="F9" s="5">
        <f t="shared" si="1"/>
        <v>0.010000000000000009</v>
      </c>
      <c r="G9" s="11">
        <f t="shared" si="2"/>
        <v>0.6666666666666672</v>
      </c>
    </row>
    <row r="10" spans="2:7" ht="25.5" customHeight="1">
      <c r="B10" s="7">
        <v>0.4</v>
      </c>
      <c r="C10" s="5">
        <v>20</v>
      </c>
      <c r="D10" s="5">
        <f t="shared" si="0"/>
        <v>2</v>
      </c>
      <c r="E10" s="5">
        <v>2</v>
      </c>
      <c r="F10" s="5">
        <f t="shared" si="1"/>
        <v>0</v>
      </c>
      <c r="G10" s="6">
        <f t="shared" si="2"/>
        <v>0</v>
      </c>
    </row>
    <row r="11" spans="2:7" ht="25.5" customHeight="1">
      <c r="B11" s="7">
        <v>0.5</v>
      </c>
      <c r="C11" s="5">
        <v>25</v>
      </c>
      <c r="D11" s="5">
        <f t="shared" si="0"/>
        <v>2.5</v>
      </c>
      <c r="E11" s="5">
        <v>2.49</v>
      </c>
      <c r="F11" s="5">
        <f t="shared" si="1"/>
        <v>-0.009999999999999787</v>
      </c>
      <c r="G11" s="12">
        <f t="shared" si="2"/>
        <v>-0.39999999999999153</v>
      </c>
    </row>
    <row r="12" spans="2:7" ht="25.5" customHeight="1">
      <c r="B12" s="7">
        <v>0.6</v>
      </c>
      <c r="C12" s="5">
        <v>30</v>
      </c>
      <c r="D12" s="5">
        <f t="shared" si="0"/>
        <v>3</v>
      </c>
      <c r="E12" s="5">
        <v>2.97</v>
      </c>
      <c r="F12" s="5">
        <f t="shared" si="1"/>
        <v>-0.029999999999999805</v>
      </c>
      <c r="G12" s="12">
        <f t="shared" si="2"/>
        <v>-0.9999999999999934</v>
      </c>
    </row>
    <row r="13" spans="2:7" ht="25.5" customHeight="1">
      <c r="B13" s="7">
        <v>0.7</v>
      </c>
      <c r="C13" s="5">
        <v>35</v>
      </c>
      <c r="D13" s="5">
        <f t="shared" si="0"/>
        <v>3.5</v>
      </c>
      <c r="E13" s="5">
        <v>3.46</v>
      </c>
      <c r="F13" s="5">
        <f t="shared" si="1"/>
        <v>-0.040000000000000036</v>
      </c>
      <c r="G13" s="12">
        <f t="shared" si="2"/>
        <v>-1.142857142857144</v>
      </c>
    </row>
    <row r="14" spans="2:7" ht="25.5" customHeight="1">
      <c r="B14" s="7">
        <v>0.8</v>
      </c>
      <c r="C14" s="5">
        <v>40</v>
      </c>
      <c r="D14" s="5">
        <f t="shared" si="0"/>
        <v>4</v>
      </c>
      <c r="E14" s="5">
        <v>3.96</v>
      </c>
      <c r="F14" s="5">
        <f t="shared" si="1"/>
        <v>-0.040000000000000036</v>
      </c>
      <c r="G14" s="12">
        <f t="shared" si="2"/>
        <v>-1.0000000000000009</v>
      </c>
    </row>
    <row r="15" spans="2:7" ht="25.5" customHeight="1">
      <c r="B15" s="7">
        <v>0.9</v>
      </c>
      <c r="C15" s="5">
        <v>45</v>
      </c>
      <c r="D15" s="5">
        <f t="shared" si="0"/>
        <v>4.5</v>
      </c>
      <c r="E15" s="5">
        <v>4.47</v>
      </c>
      <c r="F15" s="5">
        <f t="shared" si="1"/>
        <v>-0.03000000000000025</v>
      </c>
      <c r="G15" s="12">
        <f t="shared" si="2"/>
        <v>-0.6666666666666722</v>
      </c>
    </row>
    <row r="16" spans="2:14" ht="25.5" customHeight="1" thickBot="1">
      <c r="B16" s="8">
        <v>1</v>
      </c>
      <c r="C16" s="9">
        <v>50</v>
      </c>
      <c r="D16" s="9">
        <f t="shared" si="0"/>
        <v>5</v>
      </c>
      <c r="E16" s="9">
        <v>5</v>
      </c>
      <c r="F16" s="9">
        <f t="shared" si="1"/>
        <v>0</v>
      </c>
      <c r="G16" s="10">
        <f t="shared" si="2"/>
        <v>0</v>
      </c>
      <c r="N16" s="13"/>
    </row>
    <row r="20" spans="2:13" ht="131.25" customHeight="1">
      <c r="B20" s="15" t="s">
        <v>8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</sheetData>
  <sheetProtection/>
  <mergeCells count="3">
    <mergeCell ref="B3:G3"/>
    <mergeCell ref="I3:M3"/>
    <mergeCell ref="B20:M20"/>
  </mergeCells>
  <printOptions/>
  <pageMargins left="0.7874015748031497" right="0.7874015748031497" top="0.1968503937007874" bottom="0.1968503937007874" header="0.1968503937007874" footer="0.1968503937007874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사용자</dc:creator>
  <cp:keywords/>
  <dc:description/>
  <cp:lastModifiedBy>whoisit</cp:lastModifiedBy>
  <cp:lastPrinted>2009-02-14T06:02:32Z</cp:lastPrinted>
  <dcterms:created xsi:type="dcterms:W3CDTF">2009-02-11T10:03:26Z</dcterms:created>
  <dcterms:modified xsi:type="dcterms:W3CDTF">2009-02-14T06:02:35Z</dcterms:modified>
  <cp:category/>
  <cp:version/>
  <cp:contentType/>
  <cp:contentStatus/>
</cp:coreProperties>
</file>