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" sheetId="1" r:id="rId1"/>
  </sheets>
  <definedNames>
    <definedName name="_xlnm.Print_Area" localSheetId="0">'10'!$A$1:$E$29</definedName>
  </definedNames>
  <calcPr fullCalcOnLoad="1"/>
</workbook>
</file>

<file path=xl/sharedStrings.xml><?xml version="1.0" encoding="utf-8"?>
<sst xmlns="http://schemas.openxmlformats.org/spreadsheetml/2006/main" count="121" uniqueCount="28">
  <si>
    <t xml:space="preserve">  </t>
  </si>
  <si>
    <t xml:space="preserve">TOTAL COST :  </t>
  </si>
  <si>
    <t xml:space="preserve">소         계  </t>
  </si>
  <si>
    <t xml:space="preserve">합         계  </t>
  </si>
  <si>
    <t xml:space="preserve">  t3 = 0.8 분 , t4 = 0.42 분  </t>
  </si>
  <si>
    <r>
      <t xml:space="preserve">1. 재료비 (별산) </t>
    </r>
    <r>
      <rPr>
        <sz val="9"/>
        <color indexed="8"/>
        <rFont val="한양신명조"/>
        <family val="3"/>
      </rPr>
      <t xml:space="preserve">  </t>
    </r>
  </si>
  <si>
    <r>
      <t>2. 운반 (덤프 15.0TON B.R) - 품셈 P326</t>
    </r>
    <r>
      <rPr>
        <sz val="9"/>
        <color indexed="8"/>
        <rFont val="한양신명조"/>
        <family val="3"/>
      </rPr>
      <t xml:space="preserve">  </t>
    </r>
  </si>
  <si>
    <r>
      <t>  rt = 2.0 , L = 23.24 , V = 20 KM , Q0=1.72 , F=1.0</t>
    </r>
    <r>
      <rPr>
        <sz val="9"/>
        <color indexed="8"/>
        <rFont val="한양신명조"/>
        <family val="3"/>
      </rPr>
      <t xml:space="preserve">  </t>
    </r>
  </si>
  <si>
    <t xml:space="preserve">  K = 1 , E0 = 0.6 , E = 0.90 , CM = 38.4 SEC  </t>
  </si>
  <si>
    <t xml:space="preserve">  Q = 15.0 / 2 * 1.1 = 8.25 M3  </t>
  </si>
  <si>
    <t xml:space="preserve">  N = Q /(Q0 * K) = 4.80 회  </t>
  </si>
  <si>
    <t xml:space="preserve">  t1 = Cm *N /(60 * E0) = 5.12 분  </t>
  </si>
  <si>
    <t xml:space="preserve">  t2 = 23.24 / 20 * 2 * 60 = 139.44 분  </t>
  </si>
  <si>
    <r>
      <t>  Cmt = t1 + t2 + t3 + t4 = 145.78 분</t>
    </r>
    <r>
      <rPr>
        <sz val="9"/>
        <color indexed="8"/>
        <rFont val="한양신명조"/>
        <family val="3"/>
      </rPr>
      <t xml:space="preserve">  </t>
    </r>
  </si>
  <si>
    <r>
      <t>  Qt = 60 * q * f * E / Cmt = 3.06 ㎥/hr</t>
    </r>
    <r>
      <rPr>
        <sz val="9"/>
        <color indexed="8"/>
        <rFont val="한양신명조"/>
        <family val="3"/>
      </rPr>
      <t xml:space="preserve">  </t>
    </r>
  </si>
  <si>
    <t xml:space="preserve">  T0 = 145.78 - 5.12 = 140.66  </t>
  </si>
  <si>
    <t xml:space="preserve">  재료비: 15,343 / 3.06 * 140.66 / 145.78 * 1.04 = 5,031.4  </t>
  </si>
  <si>
    <r>
      <t>  노무비: 11,774 / 3.06 * 1.04 = 4,001.6</t>
    </r>
    <r>
      <rPr>
        <sz val="9"/>
        <color indexed="8"/>
        <rFont val="한양신명조"/>
        <family val="3"/>
      </rPr>
      <t xml:space="preserve">  </t>
    </r>
  </si>
  <si>
    <t xml:space="preserve">  경 비: 16,578 / 3.06 * 1.04 = 5,634.3  </t>
  </si>
  <si>
    <r>
      <t>2. 부 설 - 품셈 P440</t>
    </r>
    <r>
      <rPr>
        <sz val="9"/>
        <color indexed="8"/>
        <rFont val="한양신명조"/>
        <family val="3"/>
      </rPr>
      <t xml:space="preserve">  </t>
    </r>
  </si>
  <si>
    <t xml:space="preserve">  특별인부: 0.2 인 * 50,160 / 20 = 501.6  </t>
  </si>
  <si>
    <t xml:space="preserve">  보통인부: 4.0 인 * 34,360 / 20 = 6,872.0  </t>
  </si>
  <si>
    <t xml:space="preserve">산   출   근   거  </t>
  </si>
  <si>
    <t>재 료 비</t>
  </si>
  <si>
    <t>노 무 비</t>
  </si>
  <si>
    <t>경   비</t>
  </si>
  <si>
    <t>합   계</t>
  </si>
  <si>
    <r>
      <t xml:space="preserve">   잡석채움옹벽 /M3 </t>
    </r>
    <r>
      <rPr>
        <b/>
        <sz val="10"/>
        <color indexed="8"/>
        <rFont val="한양신명조"/>
        <family val="3"/>
      </rPr>
      <t xml:space="preserve">  </t>
    </r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</si>
</sst>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1"/>
      <name val="굴림체"/>
      <family val="0"/>
    </font>
    <font>
      <sz val="9"/>
      <color indexed="8"/>
      <name val="한양신명조"/>
      <family val="3"/>
    </font>
    <font>
      <sz val="9"/>
      <color indexed="8"/>
      <name val="굴림체"/>
      <family val="3"/>
    </font>
    <font>
      <b/>
      <sz val="9"/>
      <color indexed="8"/>
      <name val="굴림체"/>
      <family val="3"/>
    </font>
    <font>
      <sz val="8"/>
      <name val="굴림체"/>
      <family val="3"/>
    </font>
    <font>
      <b/>
      <sz val="10"/>
      <color indexed="8"/>
      <name val="굴림체"/>
      <family val="3"/>
    </font>
    <font>
      <b/>
      <sz val="10"/>
      <color indexed="8"/>
      <name val="한양신명조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41" fontId="3" fillId="0" borderId="1" xfId="17" applyFont="1" applyBorder="1" applyAlignment="1">
      <alignment horizontal="righ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B4" sqref="B4"/>
    </sheetView>
  </sheetViews>
  <sheetFormatPr defaultColWidth="9.00390625" defaultRowHeight="13.5"/>
  <cols>
    <col min="1" max="1" width="48.125" style="0" customWidth="1"/>
  </cols>
  <sheetData>
    <row r="1" spans="1:5" s="2" customFormat="1" ht="22.5" customHeight="1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</row>
    <row r="2" spans="1:5" s="2" customFormat="1" ht="22.5" customHeight="1">
      <c r="A2" s="3" t="s">
        <v>0</v>
      </c>
      <c r="B2" s="4" t="s">
        <v>0</v>
      </c>
      <c r="C2" s="4" t="s">
        <v>0</v>
      </c>
      <c r="D2" s="4" t="s">
        <v>0</v>
      </c>
      <c r="E2" s="4" t="s">
        <v>0</v>
      </c>
    </row>
    <row r="3" spans="1:5" s="2" customFormat="1" ht="22.5" customHeight="1">
      <c r="A3" s="5" t="s">
        <v>27</v>
      </c>
      <c r="B3" s="4"/>
      <c r="C3" s="4"/>
      <c r="D3" s="4"/>
      <c r="E3" s="4"/>
    </row>
    <row r="4" spans="1:5" s="2" customFormat="1" ht="22.5" customHeight="1">
      <c r="A4" s="3" t="s">
        <v>0</v>
      </c>
      <c r="B4" s="4" t="s">
        <v>0</v>
      </c>
      <c r="C4" s="4" t="s">
        <v>0</v>
      </c>
      <c r="D4" s="4" t="s">
        <v>0</v>
      </c>
      <c r="E4" s="4" t="s">
        <v>0</v>
      </c>
    </row>
    <row r="5" spans="1:5" s="2" customFormat="1" ht="22.5" customHeight="1">
      <c r="A5" s="3" t="s">
        <v>5</v>
      </c>
      <c r="B5" s="4" t="s">
        <v>0</v>
      </c>
      <c r="C5" s="4" t="s">
        <v>0</v>
      </c>
      <c r="D5" s="4" t="s">
        <v>0</v>
      </c>
      <c r="E5" s="4" t="s">
        <v>0</v>
      </c>
    </row>
    <row r="6" spans="1:5" s="2" customFormat="1" ht="22.5" customHeight="1">
      <c r="A6" s="3" t="s">
        <v>0</v>
      </c>
      <c r="B6" s="4" t="s">
        <v>0</v>
      </c>
      <c r="C6" s="4" t="s">
        <v>0</v>
      </c>
      <c r="D6" s="4" t="s">
        <v>0</v>
      </c>
      <c r="E6" s="4" t="s">
        <v>0</v>
      </c>
    </row>
    <row r="7" spans="1:5" s="2" customFormat="1" ht="22.5" customHeight="1">
      <c r="A7" s="3" t="s">
        <v>6</v>
      </c>
      <c r="B7" s="4" t="s">
        <v>0</v>
      </c>
      <c r="C7" s="4" t="s">
        <v>0</v>
      </c>
      <c r="D7" s="4" t="s">
        <v>0</v>
      </c>
      <c r="E7" s="4" t="s">
        <v>0</v>
      </c>
    </row>
    <row r="8" spans="1:5" s="2" customFormat="1" ht="22.5" customHeight="1">
      <c r="A8" s="3" t="s">
        <v>7</v>
      </c>
      <c r="B8" s="4" t="s">
        <v>0</v>
      </c>
      <c r="C8" s="4" t="s">
        <v>0</v>
      </c>
      <c r="D8" s="4" t="s">
        <v>0</v>
      </c>
      <c r="E8" s="4" t="s">
        <v>0</v>
      </c>
    </row>
    <row r="9" spans="1:5" s="2" customFormat="1" ht="22.5" customHeight="1">
      <c r="A9" s="3" t="s">
        <v>8</v>
      </c>
      <c r="B9" s="4" t="s">
        <v>0</v>
      </c>
      <c r="C9" s="4" t="s">
        <v>0</v>
      </c>
      <c r="D9" s="4" t="s">
        <v>0</v>
      </c>
      <c r="E9" s="4" t="s">
        <v>0</v>
      </c>
    </row>
    <row r="10" spans="1:5" s="2" customFormat="1" ht="22.5" customHeight="1">
      <c r="A10" s="3" t="s">
        <v>9</v>
      </c>
      <c r="B10" s="4" t="s">
        <v>0</v>
      </c>
      <c r="C10" s="4" t="s">
        <v>0</v>
      </c>
      <c r="D10" s="4" t="s">
        <v>0</v>
      </c>
      <c r="E10" s="4" t="s">
        <v>0</v>
      </c>
    </row>
    <row r="11" spans="1:5" s="2" customFormat="1" ht="22.5" customHeight="1">
      <c r="A11" s="3" t="s">
        <v>10</v>
      </c>
      <c r="B11" s="4" t="s">
        <v>0</v>
      </c>
      <c r="C11" s="4" t="s">
        <v>0</v>
      </c>
      <c r="D11" s="4" t="s">
        <v>0</v>
      </c>
      <c r="E11" s="4" t="s">
        <v>0</v>
      </c>
    </row>
    <row r="12" spans="1:5" s="2" customFormat="1" ht="22.5" customHeight="1">
      <c r="A12" s="3" t="s">
        <v>11</v>
      </c>
      <c r="B12" s="4" t="s">
        <v>0</v>
      </c>
      <c r="C12" s="4" t="s">
        <v>0</v>
      </c>
      <c r="D12" s="4" t="s">
        <v>0</v>
      </c>
      <c r="E12" s="4" t="s">
        <v>0</v>
      </c>
    </row>
    <row r="13" spans="1:5" s="2" customFormat="1" ht="22.5" customHeight="1">
      <c r="A13" s="3" t="s">
        <v>12</v>
      </c>
      <c r="B13" s="4" t="s">
        <v>0</v>
      </c>
      <c r="C13" s="4" t="s">
        <v>0</v>
      </c>
      <c r="D13" s="4" t="s">
        <v>0</v>
      </c>
      <c r="E13" s="4" t="s">
        <v>0</v>
      </c>
    </row>
    <row r="14" spans="1:5" s="2" customFormat="1" ht="22.5" customHeight="1">
      <c r="A14" s="3" t="s">
        <v>4</v>
      </c>
      <c r="B14" s="4" t="s">
        <v>0</v>
      </c>
      <c r="C14" s="4" t="s">
        <v>0</v>
      </c>
      <c r="D14" s="4" t="s">
        <v>0</v>
      </c>
      <c r="E14" s="4" t="s">
        <v>0</v>
      </c>
    </row>
    <row r="15" spans="1:5" s="2" customFormat="1" ht="22.5" customHeight="1">
      <c r="A15" s="3" t="s">
        <v>13</v>
      </c>
      <c r="B15" s="4" t="s">
        <v>0</v>
      </c>
      <c r="C15" s="4" t="s">
        <v>0</v>
      </c>
      <c r="D15" s="4" t="s">
        <v>0</v>
      </c>
      <c r="E15" s="4" t="s">
        <v>0</v>
      </c>
    </row>
    <row r="16" spans="1:5" s="2" customFormat="1" ht="22.5" customHeight="1">
      <c r="A16" s="3" t="s">
        <v>14</v>
      </c>
      <c r="B16" s="4" t="s">
        <v>0</v>
      </c>
      <c r="C16" s="4" t="s">
        <v>0</v>
      </c>
      <c r="D16" s="4" t="s">
        <v>0</v>
      </c>
      <c r="E16" s="4" t="s">
        <v>0</v>
      </c>
    </row>
    <row r="17" spans="1:5" s="2" customFormat="1" ht="22.5" customHeight="1">
      <c r="A17" s="3" t="s">
        <v>15</v>
      </c>
      <c r="B17" s="4" t="s">
        <v>0</v>
      </c>
      <c r="C17" s="4" t="s">
        <v>0</v>
      </c>
      <c r="D17" s="4" t="s">
        <v>0</v>
      </c>
      <c r="E17" s="4" t="s">
        <v>0</v>
      </c>
    </row>
    <row r="18" spans="1:5" s="2" customFormat="1" ht="22.5" customHeight="1">
      <c r="A18" s="3" t="s">
        <v>16</v>
      </c>
      <c r="B18" s="4">
        <v>5031.4</v>
      </c>
      <c r="C18" s="4" t="s">
        <v>0</v>
      </c>
      <c r="D18" s="4" t="s">
        <v>0</v>
      </c>
      <c r="E18" s="4" t="s">
        <v>0</v>
      </c>
    </row>
    <row r="19" spans="1:5" s="2" customFormat="1" ht="22.5" customHeight="1">
      <c r="A19" s="3" t="s">
        <v>17</v>
      </c>
      <c r="B19" s="4" t="s">
        <v>0</v>
      </c>
      <c r="C19" s="4">
        <v>4001.6</v>
      </c>
      <c r="D19" s="4" t="s">
        <v>0</v>
      </c>
      <c r="E19" s="4" t="s">
        <v>0</v>
      </c>
    </row>
    <row r="20" spans="1:5" s="2" customFormat="1" ht="22.5" customHeight="1">
      <c r="A20" s="3" t="s">
        <v>18</v>
      </c>
      <c r="B20" s="4" t="s">
        <v>0</v>
      </c>
      <c r="C20" s="4" t="s">
        <v>0</v>
      </c>
      <c r="D20" s="4">
        <v>5634.3</v>
      </c>
      <c r="E20" s="4" t="s">
        <v>0</v>
      </c>
    </row>
    <row r="21" spans="1:5" s="2" customFormat="1" ht="22.5" customHeight="1">
      <c r="A21" s="1" t="s">
        <v>2</v>
      </c>
      <c r="B21" s="4">
        <f>SUM(B18:B20)</f>
        <v>5031.4</v>
      </c>
      <c r="C21" s="4">
        <f>SUM(C18:C20)</f>
        <v>4001.6</v>
      </c>
      <c r="D21" s="4">
        <f>SUM(D18:D20)</f>
        <v>5634.3</v>
      </c>
      <c r="E21" s="4"/>
    </row>
    <row r="22" spans="1:5" s="2" customFormat="1" ht="22.5" customHeight="1">
      <c r="A22" s="3" t="s">
        <v>0</v>
      </c>
      <c r="B22" s="4" t="s">
        <v>0</v>
      </c>
      <c r="C22" s="4" t="s">
        <v>0</v>
      </c>
      <c r="D22" s="4" t="s">
        <v>0</v>
      </c>
      <c r="E22" s="4" t="s">
        <v>0</v>
      </c>
    </row>
    <row r="23" spans="1:5" s="2" customFormat="1" ht="22.5" customHeight="1">
      <c r="A23" s="3" t="s">
        <v>19</v>
      </c>
      <c r="B23" s="4" t="s">
        <v>0</v>
      </c>
      <c r="C23" s="4" t="s">
        <v>0</v>
      </c>
      <c r="D23" s="4" t="s">
        <v>0</v>
      </c>
      <c r="E23" s="4" t="s">
        <v>0</v>
      </c>
    </row>
    <row r="24" spans="1:5" s="2" customFormat="1" ht="22.5" customHeight="1">
      <c r="A24" s="3" t="s">
        <v>20</v>
      </c>
      <c r="B24" s="4" t="s">
        <v>0</v>
      </c>
      <c r="C24" s="4">
        <v>501.6</v>
      </c>
      <c r="D24" s="4" t="s">
        <v>0</v>
      </c>
      <c r="E24" s="4" t="s">
        <v>0</v>
      </c>
    </row>
    <row r="25" spans="1:5" s="2" customFormat="1" ht="22.5" customHeight="1">
      <c r="A25" s="3" t="s">
        <v>21</v>
      </c>
      <c r="B25" s="4" t="s">
        <v>0</v>
      </c>
      <c r="C25" s="4">
        <v>6872</v>
      </c>
      <c r="D25" s="4" t="s">
        <v>0</v>
      </c>
      <c r="E25" s="4" t="s">
        <v>0</v>
      </c>
    </row>
    <row r="26" spans="1:5" s="2" customFormat="1" ht="22.5" customHeight="1">
      <c r="A26" s="1" t="s">
        <v>2</v>
      </c>
      <c r="B26" s="4"/>
      <c r="C26" s="4">
        <v>7373.6</v>
      </c>
      <c r="D26" s="4"/>
      <c r="E26" s="4" t="s">
        <v>0</v>
      </c>
    </row>
    <row r="27" spans="1:5" s="2" customFormat="1" ht="22.5" customHeight="1">
      <c r="A27" s="1" t="s">
        <v>3</v>
      </c>
      <c r="B27" s="4">
        <f>B21+B26</f>
        <v>5031.4</v>
      </c>
      <c r="C27" s="4">
        <f>C21+C26</f>
        <v>11375.2</v>
      </c>
      <c r="D27" s="4">
        <f>D21+D26</f>
        <v>5634.3</v>
      </c>
      <c r="E27" s="4"/>
    </row>
    <row r="28" spans="1:5" s="2" customFormat="1" ht="22.5" customHeight="1">
      <c r="A28" s="3" t="s">
        <v>0</v>
      </c>
      <c r="B28" s="4" t="s">
        <v>0</v>
      </c>
      <c r="C28" s="4" t="s">
        <v>0</v>
      </c>
      <c r="D28" s="4" t="s">
        <v>0</v>
      </c>
      <c r="E28" s="4" t="s">
        <v>0</v>
      </c>
    </row>
    <row r="29" spans="1:5" s="2" customFormat="1" ht="22.5" customHeight="1">
      <c r="A29" s="3" t="s">
        <v>1</v>
      </c>
      <c r="B29" s="6">
        <f>INT(B27)</f>
        <v>5031</v>
      </c>
      <c r="C29" s="6">
        <f>INT(C27)</f>
        <v>11375</v>
      </c>
      <c r="D29" s="6">
        <f>INT(D27)</f>
        <v>5634</v>
      </c>
      <c r="E29" s="6">
        <f>SUM(B29:D29)</f>
        <v>22040</v>
      </c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삼부토건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최방현</dc:creator>
  <cp:keywords/>
  <dc:description/>
  <cp:lastModifiedBy>최방현</cp:lastModifiedBy>
  <dcterms:created xsi:type="dcterms:W3CDTF">2002-02-18T05:53:36Z</dcterms:created>
  <dcterms:modified xsi:type="dcterms:W3CDTF">2003-02-06T08:03:05Z</dcterms:modified>
  <cp:category/>
  <cp:version/>
  <cp:contentType/>
  <cp:contentStatus/>
</cp:coreProperties>
</file>