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960" windowHeight="12495" activeTab="0"/>
  </bookViews>
  <sheets>
    <sheet name="권장수식" sheetId="1" r:id="rId1"/>
    <sheet name="오류1" sheetId="2" r:id="rId2"/>
    <sheet name="오류2" sheetId="3" r:id="rId3"/>
    <sheet name="오류3" sheetId="4" r:id="rId4"/>
  </sheets>
  <definedNames/>
  <calcPr fullCalcOnLoad="1"/>
</workbook>
</file>

<file path=xl/sharedStrings.xml><?xml version="1.0" encoding="utf-8"?>
<sst xmlns="http://schemas.openxmlformats.org/spreadsheetml/2006/main" count="61" uniqueCount="25">
  <si>
    <t>문자길이</t>
  </si>
  <si>
    <t>계산서용</t>
  </si>
  <si>
    <t>총액</t>
  </si>
  <si>
    <t>공급가</t>
  </si>
  <si>
    <t>세액</t>
  </si>
  <si>
    <t>참고
자릿수</t>
  </si>
  <si>
    <t>12자리를 기준으로 했습니다.</t>
  </si>
  <si>
    <t>자릿수</t>
  </si>
  <si>
    <t/>
  </si>
  <si>
    <t>연속된 열 번호는 column() 함수로 구할수 있습니다</t>
  </si>
  <si>
    <t>오류 1</t>
  </si>
  <si>
    <t>세액이 한 칸 어긋납니다</t>
  </si>
  <si>
    <t>해결 1</t>
  </si>
  <si>
    <t>세액에서 열 번호 -1 합니다</t>
  </si>
  <si>
    <t>오류 2</t>
  </si>
  <si>
    <t>총 금액 때문에 위치가 어긋납니다</t>
  </si>
  <si>
    <t>해결 2</t>
  </si>
  <si>
    <t>올바른 금액을 연결시킵니다</t>
  </si>
  <si>
    <t>오류 3</t>
  </si>
  <si>
    <t>세액이 어긋납니다</t>
  </si>
  <si>
    <t>해결 3</t>
  </si>
  <si>
    <t>시트 "권장수식" 입니다</t>
  </si>
  <si>
    <t>시트 "오류1" 입니다</t>
  </si>
  <si>
    <t>시트 "오류2" 입니다</t>
  </si>
  <si>
    <t>시트 "오류3" 입니다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</si>
</sst>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horizontal="left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12"/>
  <sheetViews>
    <sheetView tabSelected="1" workbookViewId="0" topLeftCell="A1">
      <selection activeCell="L5" sqref="L5"/>
    </sheetView>
  </sheetViews>
  <sheetFormatPr defaultColWidth="8.88671875" defaultRowHeight="13.5"/>
  <cols>
    <col min="1" max="1" width="1.1171875" style="2" customWidth="1"/>
    <col min="2" max="2" width="7.10546875" style="2" bestFit="1" customWidth="1"/>
    <col min="3" max="14" width="2.77734375" style="2" customWidth="1"/>
    <col min="15" max="15" width="5.6640625" style="11" bestFit="1" customWidth="1"/>
    <col min="16" max="16" width="8.6640625" style="15" bestFit="1" customWidth="1"/>
    <col min="17" max="17" width="7.10546875" style="11" bestFit="1" customWidth="1"/>
    <col min="18" max="18" width="9.3359375" style="15" bestFit="1" customWidth="1"/>
    <col min="19" max="16384" width="8.88671875" style="2" customWidth="1"/>
  </cols>
  <sheetData>
    <row r="1" spans="2:18" ht="12">
      <c r="B1" s="14" t="s">
        <v>5</v>
      </c>
      <c r="C1" s="18" t="s">
        <v>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Q1" s="12" t="s">
        <v>0</v>
      </c>
      <c r="R1" s="17" t="s">
        <v>1</v>
      </c>
    </row>
    <row r="2" spans="2:18" ht="12">
      <c r="B2" s="14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 t="s">
        <v>2</v>
      </c>
      <c r="P2" s="16">
        <v>100000000</v>
      </c>
      <c r="Q2" s="12">
        <f>LEN(P2)</f>
        <v>9</v>
      </c>
      <c r="R2" s="17"/>
    </row>
    <row r="3" spans="2:18" ht="12">
      <c r="B3" s="12" t="s">
        <v>3</v>
      </c>
      <c r="C3" s="12"/>
      <c r="D3" s="12" t="str">
        <f aca="true" t="shared" si="0" ref="D3:N3">MID($R$3,D$2,1)</f>
        <v>-</v>
      </c>
      <c r="E3" s="12" t="str">
        <f t="shared" si="0"/>
        <v>-</v>
      </c>
      <c r="F3" s="12" t="str">
        <f t="shared" si="0"/>
        <v>-</v>
      </c>
      <c r="G3" s="12" t="str">
        <f t="shared" si="0"/>
        <v>9</v>
      </c>
      <c r="H3" s="12" t="str">
        <f t="shared" si="0"/>
        <v>0</v>
      </c>
      <c r="I3" s="12" t="str">
        <f t="shared" si="0"/>
        <v>9</v>
      </c>
      <c r="J3" s="12" t="str">
        <f t="shared" si="0"/>
        <v>0</v>
      </c>
      <c r="K3" s="12" t="str">
        <f t="shared" si="0"/>
        <v>9</v>
      </c>
      <c r="L3" s="12" t="str">
        <f t="shared" si="0"/>
        <v>0</v>
      </c>
      <c r="M3" s="12" t="str">
        <f t="shared" si="0"/>
        <v>9</v>
      </c>
      <c r="N3" s="12" t="str">
        <f t="shared" si="0"/>
        <v>1</v>
      </c>
      <c r="O3" s="12" t="s">
        <v>3</v>
      </c>
      <c r="P3" s="16">
        <f>ROUND(P2/1.1,0)</f>
        <v>90909091</v>
      </c>
      <c r="Q3" s="12">
        <f>LEN(P3)</f>
        <v>8</v>
      </c>
      <c r="R3" s="16" t="str">
        <f>REPT("-",12-Q3)&amp;P3</f>
        <v>----90909091</v>
      </c>
    </row>
    <row r="4" spans="2:18" ht="12">
      <c r="B4" s="12" t="s">
        <v>4</v>
      </c>
      <c r="C4" s="12"/>
      <c r="D4" s="12" t="str">
        <f aca="true" t="shared" si="1" ref="D4:N4">MID($R$4,D$2,1)</f>
        <v>-</v>
      </c>
      <c r="E4" s="12" t="str">
        <f t="shared" si="1"/>
        <v>-</v>
      </c>
      <c r="F4" s="12" t="str">
        <f t="shared" si="1"/>
        <v>-</v>
      </c>
      <c r="G4" s="12" t="str">
        <f t="shared" si="1"/>
        <v>-</v>
      </c>
      <c r="H4" s="12" t="str">
        <f t="shared" si="1"/>
        <v>9</v>
      </c>
      <c r="I4" s="12" t="str">
        <f t="shared" si="1"/>
        <v>0</v>
      </c>
      <c r="J4" s="12" t="str">
        <f t="shared" si="1"/>
        <v>9</v>
      </c>
      <c r="K4" s="12" t="str">
        <f t="shared" si="1"/>
        <v>0</v>
      </c>
      <c r="L4" s="12" t="str">
        <f t="shared" si="1"/>
        <v>9</v>
      </c>
      <c r="M4" s="12" t="str">
        <f t="shared" si="1"/>
        <v>0</v>
      </c>
      <c r="N4" s="12" t="str">
        <f t="shared" si="1"/>
        <v>9</v>
      </c>
      <c r="O4" s="12" t="s">
        <v>4</v>
      </c>
      <c r="P4" s="16">
        <f>P2-P3</f>
        <v>9090909</v>
      </c>
      <c r="Q4" s="12">
        <f>LEN(P4)</f>
        <v>7</v>
      </c>
      <c r="R4" s="16" t="str">
        <f>REPT("-",12-Q4)&amp;P4</f>
        <v>-----9090909</v>
      </c>
    </row>
    <row r="5" spans="2:18" ht="12">
      <c r="B5" s="19" t="s">
        <v>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2"/>
      <c r="P5" s="16"/>
      <c r="Q5" s="12"/>
      <c r="R5" s="17"/>
    </row>
    <row r="6" spans="2:18" ht="12">
      <c r="B6" s="9" t="s">
        <v>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6"/>
      <c r="Q6" s="12"/>
      <c r="R6" s="17"/>
    </row>
    <row r="7" spans="2:18" ht="12">
      <c r="B7" s="10" t="s">
        <v>3</v>
      </c>
      <c r="C7" s="10"/>
      <c r="D7" s="10" t="str">
        <f aca="true" t="shared" si="2" ref="D7:N7">MID($R$3,D$2,1)</f>
        <v>-</v>
      </c>
      <c r="E7" s="10" t="str">
        <f t="shared" si="2"/>
        <v>-</v>
      </c>
      <c r="F7" s="10" t="str">
        <f t="shared" si="2"/>
        <v>-</v>
      </c>
      <c r="G7" s="10" t="str">
        <f t="shared" si="2"/>
        <v>9</v>
      </c>
      <c r="H7" s="10" t="str">
        <f t="shared" si="2"/>
        <v>0</v>
      </c>
      <c r="I7" s="10" t="str">
        <f t="shared" si="2"/>
        <v>9</v>
      </c>
      <c r="J7" s="10" t="str">
        <f t="shared" si="2"/>
        <v>0</v>
      </c>
      <c r="K7" s="10" t="str">
        <f t="shared" si="2"/>
        <v>9</v>
      </c>
      <c r="L7" s="10" t="str">
        <f t="shared" si="2"/>
        <v>0</v>
      </c>
      <c r="M7" s="10" t="str">
        <f t="shared" si="2"/>
        <v>9</v>
      </c>
      <c r="N7" s="10" t="str">
        <f t="shared" si="2"/>
        <v>1</v>
      </c>
      <c r="O7" s="12"/>
      <c r="P7" s="20" t="s">
        <v>21</v>
      </c>
      <c r="Q7" s="20"/>
      <c r="R7" s="20"/>
    </row>
    <row r="8" spans="2:18" ht="12">
      <c r="B8" s="12" t="s">
        <v>7</v>
      </c>
      <c r="C8" s="12">
        <f>COLUMN()-2</f>
        <v>1</v>
      </c>
      <c r="D8" s="12">
        <f aca="true" t="shared" si="3" ref="D8:N8">COLUMN()-2</f>
        <v>2</v>
      </c>
      <c r="E8" s="12">
        <f t="shared" si="3"/>
        <v>3</v>
      </c>
      <c r="F8" s="12">
        <f t="shared" si="3"/>
        <v>4</v>
      </c>
      <c r="G8" s="12">
        <f t="shared" si="3"/>
        <v>5</v>
      </c>
      <c r="H8" s="12">
        <f t="shared" si="3"/>
        <v>6</v>
      </c>
      <c r="I8" s="12">
        <f t="shared" si="3"/>
        <v>7</v>
      </c>
      <c r="J8" s="12">
        <f t="shared" si="3"/>
        <v>8</v>
      </c>
      <c r="K8" s="12">
        <f t="shared" si="3"/>
        <v>9</v>
      </c>
      <c r="L8" s="12">
        <f t="shared" si="3"/>
        <v>10</v>
      </c>
      <c r="M8" s="12">
        <f t="shared" si="3"/>
        <v>11</v>
      </c>
      <c r="N8" s="12">
        <f t="shared" si="3"/>
        <v>12</v>
      </c>
      <c r="O8" s="12"/>
      <c r="P8" s="20"/>
      <c r="Q8" s="20"/>
      <c r="R8" s="20"/>
    </row>
    <row r="9" spans="2:18" ht="12">
      <c r="B9" s="10" t="s">
        <v>3</v>
      </c>
      <c r="C9" s="10"/>
      <c r="D9" s="10" t="str">
        <f>MID($R$3,D$8,1)</f>
        <v>-</v>
      </c>
      <c r="E9" s="10" t="str">
        <f>MID($R$3,E$8,1)</f>
        <v>-</v>
      </c>
      <c r="F9" s="10" t="str">
        <f>MID($R$3,F$8,1)</f>
        <v>-</v>
      </c>
      <c r="G9" s="10" t="str">
        <f>MID($R$3,G$8,1)</f>
        <v>9</v>
      </c>
      <c r="H9" s="10" t="str">
        <f>MID($R$3,H$8,1)</f>
        <v>0</v>
      </c>
      <c r="I9" s="10" t="str">
        <f>MID($R$3,I$8,1)</f>
        <v>9</v>
      </c>
      <c r="J9" s="10" t="str">
        <f>MID($R$3,J$8,1)</f>
        <v>0</v>
      </c>
      <c r="K9" s="10" t="str">
        <f>MID($R$3,K$8,1)</f>
        <v>9</v>
      </c>
      <c r="L9" s="10" t="str">
        <f>MID($R$3,L$8,1)</f>
        <v>0</v>
      </c>
      <c r="M9" s="10" t="str">
        <f>MID($R$3,M$8,1)</f>
        <v>9</v>
      </c>
      <c r="N9" s="10" t="str">
        <f>MID($R$3,N$8,1)</f>
        <v>1</v>
      </c>
      <c r="O9" s="12"/>
      <c r="P9" s="20"/>
      <c r="Q9" s="20"/>
      <c r="R9" s="20"/>
    </row>
    <row r="10" spans="2:18" ht="12">
      <c r="B10" s="10" t="s">
        <v>3</v>
      </c>
      <c r="C10" s="10"/>
      <c r="D10" s="10" t="str">
        <f aca="true" t="shared" si="4" ref="D10:N10">MID($R$3,COLUMN()-2,1)</f>
        <v>-</v>
      </c>
      <c r="E10" s="10" t="str">
        <f t="shared" si="4"/>
        <v>-</v>
      </c>
      <c r="F10" s="10" t="str">
        <f t="shared" si="4"/>
        <v>-</v>
      </c>
      <c r="G10" s="10" t="str">
        <f t="shared" si="4"/>
        <v>9</v>
      </c>
      <c r="H10" s="10" t="str">
        <f t="shared" si="4"/>
        <v>0</v>
      </c>
      <c r="I10" s="10" t="str">
        <f t="shared" si="4"/>
        <v>9</v>
      </c>
      <c r="J10" s="10" t="str">
        <f t="shared" si="4"/>
        <v>0</v>
      </c>
      <c r="K10" s="10" t="str">
        <f t="shared" si="4"/>
        <v>9</v>
      </c>
      <c r="L10" s="10" t="str">
        <f t="shared" si="4"/>
        <v>0</v>
      </c>
      <c r="M10" s="10" t="str">
        <f t="shared" si="4"/>
        <v>9</v>
      </c>
      <c r="N10" s="10" t="str">
        <f t="shared" si="4"/>
        <v>1</v>
      </c>
      <c r="O10" s="12"/>
      <c r="P10" s="16"/>
      <c r="Q10" s="12"/>
      <c r="R10" s="17"/>
    </row>
    <row r="11" spans="15:18" ht="12">
      <c r="O11" s="2"/>
      <c r="P11" s="17"/>
      <c r="Q11" s="12"/>
      <c r="R11" s="17"/>
    </row>
    <row r="12" spans="15:18" ht="12">
      <c r="O12" s="2"/>
      <c r="P12" s="17"/>
      <c r="Q12" s="12"/>
      <c r="R12" s="17"/>
    </row>
  </sheetData>
  <mergeCells count="4">
    <mergeCell ref="B6:O6"/>
    <mergeCell ref="C1:N1"/>
    <mergeCell ref="B1:B2"/>
    <mergeCell ref="P7:R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R8"/>
  <sheetViews>
    <sheetView workbookViewId="0" topLeftCell="A1">
      <selection activeCell="P6" sqref="P6:R7"/>
    </sheetView>
  </sheetViews>
  <sheetFormatPr defaultColWidth="8.88671875" defaultRowHeight="13.5"/>
  <cols>
    <col min="1" max="1" width="1.1171875" style="2" customWidth="1"/>
    <col min="2" max="2" width="7.10546875" style="2" bestFit="1" customWidth="1"/>
    <col min="3" max="14" width="2.77734375" style="2" customWidth="1"/>
    <col min="15" max="15" width="5.6640625" style="11" bestFit="1" customWidth="1"/>
    <col min="16" max="16" width="8.6640625" style="15" bestFit="1" customWidth="1"/>
    <col min="17" max="17" width="7.10546875" style="11" bestFit="1" customWidth="1"/>
    <col min="18" max="18" width="9.3359375" style="15" bestFit="1" customWidth="1"/>
    <col min="19" max="16384" width="8.88671875" style="2" customWidth="1"/>
  </cols>
  <sheetData>
    <row r="1" spans="2:18" ht="12">
      <c r="B1" s="12" t="s">
        <v>7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12"/>
      <c r="P1" s="16"/>
      <c r="Q1" s="12" t="s">
        <v>0</v>
      </c>
      <c r="R1" s="17" t="s">
        <v>1</v>
      </c>
    </row>
    <row r="2" spans="2:18" ht="12" customHeight="1">
      <c r="B2" s="4" t="s">
        <v>10</v>
      </c>
      <c r="C2" s="4"/>
      <c r="D2" s="5" t="s">
        <v>11</v>
      </c>
      <c r="E2" s="5"/>
      <c r="F2" s="5"/>
      <c r="G2" s="5"/>
      <c r="H2" s="5"/>
      <c r="I2" s="5"/>
      <c r="J2" s="5"/>
      <c r="K2" s="5"/>
      <c r="L2" s="5"/>
      <c r="M2" s="5"/>
      <c r="N2" s="5"/>
      <c r="O2" s="12" t="s">
        <v>2</v>
      </c>
      <c r="P2" s="16">
        <v>100000000</v>
      </c>
      <c r="Q2" s="12">
        <f>LEN(P2)</f>
        <v>9</v>
      </c>
      <c r="R2" s="17"/>
    </row>
    <row r="3" spans="2:18" ht="12" customHeight="1">
      <c r="B3" s="4" t="s">
        <v>3</v>
      </c>
      <c r="C3" s="4"/>
      <c r="D3" s="4" t="str">
        <f>MID($R$3,D$1,1)</f>
        <v>-</v>
      </c>
      <c r="E3" s="4" t="str">
        <f>MID($R$3,E$1,1)</f>
        <v>-</v>
      </c>
      <c r="F3" s="4" t="str">
        <f>MID($R$3,F$1,1)</f>
        <v>-</v>
      </c>
      <c r="G3" s="4" t="str">
        <f>MID($R$3,G$1,1)</f>
        <v>9</v>
      </c>
      <c r="H3" s="4" t="str">
        <f>MID($R$3,H$1,1)</f>
        <v>0</v>
      </c>
      <c r="I3" s="4" t="str">
        <f>MID($R$3,I$1,1)</f>
        <v>9</v>
      </c>
      <c r="J3" s="4" t="str">
        <f>MID($R$3,J$1,1)</f>
        <v>0</v>
      </c>
      <c r="K3" s="4" t="str">
        <f>MID($R$3,K$1,1)</f>
        <v>9</v>
      </c>
      <c r="L3" s="4" t="str">
        <f>MID($R$3,L$1,1)</f>
        <v>0</v>
      </c>
      <c r="M3" s="4" t="str">
        <f>MID($R$3,M$1,1)</f>
        <v>9</v>
      </c>
      <c r="N3" s="4" t="str">
        <f>MID($R$3,N$1,1)</f>
        <v>1</v>
      </c>
      <c r="O3" s="12" t="s">
        <v>3</v>
      </c>
      <c r="P3" s="16">
        <f>ROUND(P2/1.1,0)</f>
        <v>90909091</v>
      </c>
      <c r="Q3" s="12">
        <f>LEN(P3)</f>
        <v>8</v>
      </c>
      <c r="R3" s="16" t="str">
        <f>REPT("-",12-Q3)&amp;P3</f>
        <v>----90909091</v>
      </c>
    </row>
    <row r="4" spans="2:18" ht="12">
      <c r="B4" s="4" t="s">
        <v>4</v>
      </c>
      <c r="C4" s="4"/>
      <c r="D4" s="4" t="str">
        <f>MID($R$4,D$1,1)</f>
        <v>-</v>
      </c>
      <c r="E4" s="4" t="str">
        <f>MID($R$4,E$1,1)</f>
        <v>-</v>
      </c>
      <c r="F4" s="4" t="str">
        <f>MID($R$4,F$1,1)</f>
        <v>-</v>
      </c>
      <c r="G4" s="4" t="str">
        <f>MID($R$4,G$1,1)</f>
        <v>9</v>
      </c>
      <c r="H4" s="4" t="str">
        <f>MID($R$4,H$1,1)</f>
        <v>0</v>
      </c>
      <c r="I4" s="4" t="str">
        <f>MID($R$4,I$1,1)</f>
        <v>9</v>
      </c>
      <c r="J4" s="4" t="str">
        <f>MID($R$4,J$1,1)</f>
        <v>0</v>
      </c>
      <c r="K4" s="4" t="str">
        <f>MID($R$4,K$1,1)</f>
        <v>9</v>
      </c>
      <c r="L4" s="4" t="str">
        <f>MID($R$4,L$1,1)</f>
        <v>0</v>
      </c>
      <c r="M4" s="4" t="str">
        <f>MID($R$4,M$1,1)</f>
        <v>9</v>
      </c>
      <c r="N4" s="12"/>
      <c r="O4" s="12" t="s">
        <v>4</v>
      </c>
      <c r="P4" s="16">
        <f>P2-P3</f>
        <v>9090909</v>
      </c>
      <c r="Q4" s="12">
        <f>LEN(P4)</f>
        <v>7</v>
      </c>
      <c r="R4" s="16" t="str">
        <f>REPT("-",12-Q3)&amp;P4</f>
        <v>----9090909</v>
      </c>
    </row>
    <row r="5" spans="2:18" ht="12">
      <c r="B5" s="4" t="s">
        <v>12</v>
      </c>
      <c r="C5" s="4"/>
      <c r="D5" s="5" t="s">
        <v>13</v>
      </c>
      <c r="E5" s="5"/>
      <c r="F5" s="5"/>
      <c r="G5" s="5"/>
      <c r="H5" s="5"/>
      <c r="I5" s="5"/>
      <c r="J5" s="5"/>
      <c r="K5" s="5"/>
      <c r="L5" s="5"/>
      <c r="M5" s="5"/>
      <c r="N5" s="5"/>
      <c r="O5" s="12"/>
      <c r="P5" s="16"/>
      <c r="Q5" s="12"/>
      <c r="R5" s="17"/>
    </row>
    <row r="6" spans="2:18" ht="12" customHeight="1">
      <c r="B6" s="4" t="s">
        <v>3</v>
      </c>
      <c r="C6" s="4"/>
      <c r="D6" s="4" t="str">
        <f>MID($R$3,D$1,1)</f>
        <v>-</v>
      </c>
      <c r="E6" s="4" t="str">
        <f>MID($R$3,E$1,1)</f>
        <v>-</v>
      </c>
      <c r="F6" s="4" t="str">
        <f>MID($R$3,F$1,1)</f>
        <v>-</v>
      </c>
      <c r="G6" s="4" t="str">
        <f>MID($R$3,G$1,1)</f>
        <v>9</v>
      </c>
      <c r="H6" s="4" t="str">
        <f>MID($R$3,H$1,1)</f>
        <v>0</v>
      </c>
      <c r="I6" s="4" t="str">
        <f>MID($R$3,I$1,1)</f>
        <v>9</v>
      </c>
      <c r="J6" s="4" t="str">
        <f>MID($R$3,J$1,1)</f>
        <v>0</v>
      </c>
      <c r="K6" s="4" t="str">
        <f>MID($R$3,K$1,1)</f>
        <v>9</v>
      </c>
      <c r="L6" s="4" t="str">
        <f>MID($R$3,L$1,1)</f>
        <v>0</v>
      </c>
      <c r="M6" s="4" t="str">
        <f>MID($R$3,M$1,1)</f>
        <v>9</v>
      </c>
      <c r="N6" s="4" t="str">
        <f>MID($R$3,N$1,1)</f>
        <v>1</v>
      </c>
      <c r="O6" s="12"/>
      <c r="P6" s="20" t="s">
        <v>22</v>
      </c>
      <c r="Q6" s="20"/>
      <c r="R6" s="20"/>
    </row>
    <row r="7" spans="2:18" ht="12">
      <c r="B7" s="4" t="s">
        <v>4</v>
      </c>
      <c r="C7" s="4"/>
      <c r="D7" s="4" t="str">
        <f>MID($R$4,D$1-1,1)</f>
        <v>-</v>
      </c>
      <c r="E7" s="4" t="str">
        <f>MID($R$4,E$1-1,1)</f>
        <v>-</v>
      </c>
      <c r="F7" s="4" t="str">
        <f>MID($R$4,F$1-1,1)</f>
        <v>-</v>
      </c>
      <c r="G7" s="4" t="str">
        <f>MID($R$4,G$1-1,1)</f>
        <v>-</v>
      </c>
      <c r="H7" s="4" t="str">
        <f>MID($R$4,H$1-1,1)</f>
        <v>9</v>
      </c>
      <c r="I7" s="4" t="str">
        <f>MID($R$4,I$1-1,1)</f>
        <v>0</v>
      </c>
      <c r="J7" s="4" t="str">
        <f>MID($R$4,J$1-1,1)</f>
        <v>9</v>
      </c>
      <c r="K7" s="4" t="str">
        <f>MID($R$4,K$1-1,1)</f>
        <v>0</v>
      </c>
      <c r="L7" s="4" t="str">
        <f>MID($R$4,L$1-1,1)</f>
        <v>9</v>
      </c>
      <c r="M7" s="4" t="str">
        <f>MID($R$4,M$1-1,1)</f>
        <v>0</v>
      </c>
      <c r="N7" s="4" t="str">
        <f>MID($R$4,N$1-1,1)</f>
        <v>9</v>
      </c>
      <c r="O7" s="12"/>
      <c r="P7" s="20"/>
      <c r="Q7" s="20"/>
      <c r="R7" s="20"/>
    </row>
    <row r="8" spans="16:18" ht="12">
      <c r="P8" s="21"/>
      <c r="Q8" s="21"/>
      <c r="R8" s="21"/>
    </row>
  </sheetData>
  <mergeCells count="3">
    <mergeCell ref="P6:R7"/>
    <mergeCell ref="D5:N5"/>
    <mergeCell ref="D2:N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R8"/>
  <sheetViews>
    <sheetView workbookViewId="0" topLeftCell="A1">
      <selection activeCell="P7" sqref="P7:R7"/>
    </sheetView>
  </sheetViews>
  <sheetFormatPr defaultColWidth="8.88671875" defaultRowHeight="13.5"/>
  <cols>
    <col min="1" max="1" width="1.1171875" style="2" customWidth="1"/>
    <col min="2" max="2" width="7.10546875" style="2" bestFit="1" customWidth="1"/>
    <col min="3" max="14" width="2.77734375" style="2" customWidth="1"/>
    <col min="15" max="15" width="5.6640625" style="11" bestFit="1" customWidth="1"/>
    <col min="16" max="16" width="8.6640625" style="15" bestFit="1" customWidth="1"/>
    <col min="17" max="17" width="7.10546875" style="11" bestFit="1" customWidth="1"/>
    <col min="18" max="18" width="9.3359375" style="15" bestFit="1" customWidth="1"/>
    <col min="19" max="16384" width="8.88671875" style="2" customWidth="1"/>
  </cols>
  <sheetData>
    <row r="1" spans="2:18" ht="12">
      <c r="B1" s="12" t="s">
        <v>7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2"/>
      <c r="P1" s="2"/>
      <c r="Q1" s="12" t="s">
        <v>0</v>
      </c>
      <c r="R1" s="17" t="s">
        <v>1</v>
      </c>
    </row>
    <row r="2" spans="2:18" ht="12" customHeight="1">
      <c r="B2" s="3" t="s">
        <v>14</v>
      </c>
      <c r="C2" s="3"/>
      <c r="D2" s="6" t="s">
        <v>15</v>
      </c>
      <c r="E2" s="6"/>
      <c r="F2" s="6"/>
      <c r="G2" s="6"/>
      <c r="H2" s="6"/>
      <c r="I2" s="6"/>
      <c r="J2" s="6"/>
      <c r="K2" s="6"/>
      <c r="L2" s="6"/>
      <c r="M2" s="6"/>
      <c r="N2" s="6"/>
      <c r="O2" s="12" t="s">
        <v>2</v>
      </c>
      <c r="P2" s="16">
        <v>100000000</v>
      </c>
      <c r="Q2" s="12">
        <f>LEN(P2)</f>
        <v>9</v>
      </c>
      <c r="R2" s="17"/>
    </row>
    <row r="3" spans="2:18" ht="12" customHeight="1">
      <c r="B3" s="3" t="s">
        <v>3</v>
      </c>
      <c r="C3" s="3"/>
      <c r="D3" s="3" t="str">
        <f>MID($R$3,D$1,1)</f>
        <v>-</v>
      </c>
      <c r="E3" s="3" t="str">
        <f>MID($R$3,E$1,1)</f>
        <v>-</v>
      </c>
      <c r="F3" s="3" t="str">
        <f>MID($R$3,F$1,1)</f>
        <v>9</v>
      </c>
      <c r="G3" s="3" t="str">
        <f>MID($R$3,G$1,1)</f>
        <v>0</v>
      </c>
      <c r="H3" s="3" t="str">
        <f>MID($R$3,H$1,1)</f>
        <v>9</v>
      </c>
      <c r="I3" s="3" t="str">
        <f>MID($R$3,I$1,1)</f>
        <v>0</v>
      </c>
      <c r="J3" s="3" t="str">
        <f>MID($R$3,J$1,1)</f>
        <v>9</v>
      </c>
      <c r="K3" s="3" t="str">
        <f>MID($R$3,K$1,1)</f>
        <v>0</v>
      </c>
      <c r="L3" s="3" t="str">
        <f>MID($R$3,L$1,1)</f>
        <v>9</v>
      </c>
      <c r="M3" s="3" t="str">
        <f>MID($R$3,M$1,1)</f>
        <v>1</v>
      </c>
      <c r="N3" s="12"/>
      <c r="O3" s="12" t="s">
        <v>3</v>
      </c>
      <c r="P3" s="16">
        <f>ROUND(P2/1.1,0)</f>
        <v>90909091</v>
      </c>
      <c r="Q3" s="12">
        <f>LEN(P3)</f>
        <v>8</v>
      </c>
      <c r="R3" s="16" t="str">
        <f>REPT("-",12-Q2)&amp;P3</f>
        <v>---90909091</v>
      </c>
    </row>
    <row r="4" spans="2:18" ht="12">
      <c r="B4" s="3" t="s">
        <v>4</v>
      </c>
      <c r="C4" s="3"/>
      <c r="D4" s="3" t="str">
        <f>MID($R$4,D$1,1)</f>
        <v>-</v>
      </c>
      <c r="E4" s="3" t="str">
        <f>MID($R$4,E$1,1)</f>
        <v>-</v>
      </c>
      <c r="F4" s="3" t="str">
        <f>MID($R$4,F$1,1)</f>
        <v>9</v>
      </c>
      <c r="G4" s="3" t="str">
        <f>MID($R$4,G$1,1)</f>
        <v>0</v>
      </c>
      <c r="H4" s="3" t="str">
        <f>MID($R$4,H$1,1)</f>
        <v>9</v>
      </c>
      <c r="I4" s="3" t="str">
        <f>MID($R$4,I$1,1)</f>
        <v>0</v>
      </c>
      <c r="J4" s="3" t="str">
        <f>MID($R$4,J$1,1)</f>
        <v>9</v>
      </c>
      <c r="K4" s="3" t="str">
        <f>MID($R$4,K$1,1)</f>
        <v>0</v>
      </c>
      <c r="L4" s="3" t="str">
        <f>MID($R$4,L$1,1)</f>
        <v>9</v>
      </c>
      <c r="M4" s="12"/>
      <c r="N4" s="12"/>
      <c r="O4" s="12" t="s">
        <v>4</v>
      </c>
      <c r="P4" s="16">
        <f>P2-P3</f>
        <v>9090909</v>
      </c>
      <c r="Q4" s="12">
        <f>LEN(P4)</f>
        <v>7</v>
      </c>
      <c r="R4" s="16" t="str">
        <f>REPT("-",12-Q2)&amp;P4</f>
        <v>---9090909</v>
      </c>
    </row>
    <row r="5" spans="2:18" ht="12">
      <c r="B5" s="3" t="s">
        <v>16</v>
      </c>
      <c r="C5" s="3"/>
      <c r="D5" s="6" t="s">
        <v>17</v>
      </c>
      <c r="E5" s="6"/>
      <c r="F5" s="6"/>
      <c r="G5" s="6"/>
      <c r="H5" s="6"/>
      <c r="I5" s="6"/>
      <c r="J5" s="6"/>
      <c r="K5" s="6"/>
      <c r="L5" s="6"/>
      <c r="M5" s="6"/>
      <c r="N5" s="6"/>
      <c r="O5" s="12"/>
      <c r="P5" s="16"/>
      <c r="Q5" s="12"/>
      <c r="R5" s="16" t="str">
        <f>REPT("-",12-Q3)&amp;P3</f>
        <v>----90909091</v>
      </c>
    </row>
    <row r="6" spans="2:18" ht="12" customHeight="1">
      <c r="B6" s="3" t="s">
        <v>3</v>
      </c>
      <c r="C6" s="3"/>
      <c r="D6" s="3" t="str">
        <f>MID($R$5,D$1,1)</f>
        <v>-</v>
      </c>
      <c r="E6" s="3" t="str">
        <f>MID($R$5,E$1,1)</f>
        <v>-</v>
      </c>
      <c r="F6" s="3" t="str">
        <f>MID($R$5,F$1,1)</f>
        <v>-</v>
      </c>
      <c r="G6" s="3" t="str">
        <f>MID($R$5,G$1,1)</f>
        <v>9</v>
      </c>
      <c r="H6" s="3" t="str">
        <f>MID($R$5,H$1,1)</f>
        <v>0</v>
      </c>
      <c r="I6" s="3" t="str">
        <f>MID($R$5,I$1,1)</f>
        <v>9</v>
      </c>
      <c r="J6" s="3" t="str">
        <f>MID($R$5,J$1,1)</f>
        <v>0</v>
      </c>
      <c r="K6" s="3" t="str">
        <f>MID($R$5,K$1,1)</f>
        <v>9</v>
      </c>
      <c r="L6" s="3" t="str">
        <f>MID($R$5,L$1,1)</f>
        <v>0</v>
      </c>
      <c r="M6" s="3" t="str">
        <f>MID($R$5,M$1,1)</f>
        <v>9</v>
      </c>
      <c r="N6" s="3" t="str">
        <f>MID($R$5,N$1,1)</f>
        <v>1</v>
      </c>
      <c r="O6" s="12"/>
      <c r="P6" s="16"/>
      <c r="Q6" s="12"/>
      <c r="R6" s="16" t="str">
        <f>REPT("-",12-Q4)&amp;P4</f>
        <v>-----9090909</v>
      </c>
    </row>
    <row r="7" spans="2:18" ht="12" customHeight="1">
      <c r="B7" s="3" t="s">
        <v>4</v>
      </c>
      <c r="C7" s="3"/>
      <c r="D7" s="3" t="str">
        <f>MID($R$6,D$1-1,1)</f>
        <v>-</v>
      </c>
      <c r="E7" s="3" t="str">
        <f>MID($R$6,E$1-1,1)</f>
        <v>-</v>
      </c>
      <c r="F7" s="3" t="str">
        <f>MID($R$6,F$1-1,1)</f>
        <v>-</v>
      </c>
      <c r="G7" s="3" t="str">
        <f>MID($R$6,G$1-1,1)</f>
        <v>-</v>
      </c>
      <c r="H7" s="3" t="str">
        <f>MID($R$6,H$1-1,1)</f>
        <v>-</v>
      </c>
      <c r="I7" s="3" t="str">
        <f>MID($R$6,I$1-1,1)</f>
        <v>9</v>
      </c>
      <c r="J7" s="3" t="str">
        <f>MID($R$6,J$1-1,1)</f>
        <v>0</v>
      </c>
      <c r="K7" s="3" t="str">
        <f>MID($R$6,K$1-1,1)</f>
        <v>9</v>
      </c>
      <c r="L7" s="3" t="str">
        <f>MID($R$6,L$1-1,1)</f>
        <v>0</v>
      </c>
      <c r="M7" s="3" t="str">
        <f>MID($R$6,M$1-1,1)</f>
        <v>9</v>
      </c>
      <c r="N7" s="3" t="str">
        <f>MID($R$6,N$1-1,1)</f>
        <v>0</v>
      </c>
      <c r="O7" s="12"/>
      <c r="P7" s="20" t="s">
        <v>23</v>
      </c>
      <c r="Q7" s="20"/>
      <c r="R7" s="20"/>
    </row>
    <row r="8" spans="16:18" ht="12">
      <c r="P8" s="21"/>
      <c r="Q8" s="21"/>
      <c r="R8" s="21"/>
    </row>
  </sheetData>
  <mergeCells count="3">
    <mergeCell ref="P7:R7"/>
    <mergeCell ref="D2:N2"/>
    <mergeCell ref="D5:N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R13"/>
  <sheetViews>
    <sheetView workbookViewId="0" topLeftCell="A1">
      <selection activeCell="P7" sqref="P7:R7"/>
    </sheetView>
  </sheetViews>
  <sheetFormatPr defaultColWidth="8.88671875" defaultRowHeight="13.5"/>
  <cols>
    <col min="1" max="1" width="1.1171875" style="2" customWidth="1"/>
    <col min="2" max="2" width="7.10546875" style="2" bestFit="1" customWidth="1"/>
    <col min="3" max="14" width="2.77734375" style="2" customWidth="1"/>
    <col min="15" max="15" width="5.6640625" style="11" bestFit="1" customWidth="1"/>
    <col min="16" max="16" width="8.6640625" style="15" bestFit="1" customWidth="1"/>
    <col min="17" max="17" width="7.10546875" style="11" bestFit="1" customWidth="1"/>
    <col min="18" max="18" width="9.3359375" style="15" bestFit="1" customWidth="1"/>
    <col min="19" max="16384" width="8.88671875" style="2" customWidth="1"/>
  </cols>
  <sheetData>
    <row r="1" spans="2:18" ht="12">
      <c r="B1" s="12" t="s">
        <v>7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  <c r="I1" s="12">
        <v>7</v>
      </c>
      <c r="J1" s="12">
        <v>8</v>
      </c>
      <c r="K1" s="12">
        <v>9</v>
      </c>
      <c r="L1" s="12">
        <v>10</v>
      </c>
      <c r="M1" s="12">
        <v>11</v>
      </c>
      <c r="N1" s="12">
        <v>12</v>
      </c>
      <c r="O1" s="12"/>
      <c r="P1" s="16"/>
      <c r="Q1" s="12" t="s">
        <v>0</v>
      </c>
      <c r="R1" s="17" t="s">
        <v>1</v>
      </c>
    </row>
    <row r="2" spans="2:18" ht="12">
      <c r="B2" s="7" t="s">
        <v>18</v>
      </c>
      <c r="C2" s="7"/>
      <c r="D2" s="8" t="s">
        <v>19</v>
      </c>
      <c r="E2" s="8"/>
      <c r="F2" s="8"/>
      <c r="G2" s="8"/>
      <c r="H2" s="8"/>
      <c r="I2" s="8"/>
      <c r="J2" s="8"/>
      <c r="K2" s="8"/>
      <c r="L2" s="8"/>
      <c r="M2" s="8"/>
      <c r="N2" s="8"/>
      <c r="O2" s="12" t="s">
        <v>2</v>
      </c>
      <c r="P2" s="16">
        <v>100000000</v>
      </c>
      <c r="Q2" s="12">
        <f>LEN(P2)</f>
        <v>9</v>
      </c>
      <c r="R2" s="17"/>
    </row>
    <row r="3" spans="2:18" ht="12">
      <c r="B3" s="7" t="s">
        <v>3</v>
      </c>
      <c r="C3" s="7"/>
      <c r="D3" s="7" t="str">
        <f>MID($R$3,D$1,1)</f>
        <v>-</v>
      </c>
      <c r="E3" s="7" t="str">
        <f>MID($R$3,E$1,1)</f>
        <v>-</v>
      </c>
      <c r="F3" s="7" t="str">
        <f>MID($R$3,F$1,1)</f>
        <v>9</v>
      </c>
      <c r="G3" s="7" t="str">
        <f>MID($R$3,G$1,1)</f>
        <v>0</v>
      </c>
      <c r="H3" s="7" t="str">
        <f>MID($R$3,H$1,1)</f>
        <v>9</v>
      </c>
      <c r="I3" s="7" t="str">
        <f>MID($R$3,I$1,1)</f>
        <v>0</v>
      </c>
      <c r="J3" s="7" t="str">
        <f>MID($R$3,J$1,1)</f>
        <v>9</v>
      </c>
      <c r="K3" s="7" t="str">
        <f>MID($R$3,K$1,1)</f>
        <v>0</v>
      </c>
      <c r="L3" s="7" t="str">
        <f>MID($R$3,L$1,1)</f>
        <v>9</v>
      </c>
      <c r="M3" s="7" t="str">
        <f>MID($R$3,M$1,1)</f>
        <v>1</v>
      </c>
      <c r="N3" s="7">
        <f>MID($R$3,N$1,1)</f>
      </c>
      <c r="O3" s="12" t="s">
        <v>3</v>
      </c>
      <c r="P3" s="16">
        <f>ROUND(P2/1.1,0)</f>
        <v>90909091</v>
      </c>
      <c r="Q3" s="12">
        <f>LEN(P3)</f>
        <v>8</v>
      </c>
      <c r="R3" s="16" t="str">
        <f>REPT("-",12-Q2)&amp;P3</f>
        <v>---90909091</v>
      </c>
    </row>
    <row r="4" spans="2:18" ht="12">
      <c r="B4" s="7" t="s">
        <v>4</v>
      </c>
      <c r="C4" s="7"/>
      <c r="D4" s="7" t="str">
        <f>MID($R$4,D$1,1)</f>
        <v>-</v>
      </c>
      <c r="E4" s="7" t="str">
        <f>MID($R$4,E$1,1)</f>
        <v>-</v>
      </c>
      <c r="F4" s="7" t="str">
        <f>MID($R$4,F$1,1)</f>
        <v>9</v>
      </c>
      <c r="G4" s="7" t="str">
        <f>MID($R$4,G$1,1)</f>
        <v>0</v>
      </c>
      <c r="H4" s="7" t="str">
        <f>MID($R$4,H$1,1)</f>
        <v>9</v>
      </c>
      <c r="I4" s="7" t="str">
        <f>MID($R$4,I$1,1)</f>
        <v>0</v>
      </c>
      <c r="J4" s="7" t="str">
        <f>MID($R$4,J$1,1)</f>
        <v>9</v>
      </c>
      <c r="K4" s="7" t="str">
        <f>MID($R$4,K$1,1)</f>
        <v>0</v>
      </c>
      <c r="L4" s="7" t="str">
        <f>MID($R$4,L$1,1)</f>
        <v>9</v>
      </c>
      <c r="M4" s="7">
        <f>MID($R$4,M$1,1)</f>
      </c>
      <c r="N4" s="12"/>
      <c r="O4" s="12" t="s">
        <v>4</v>
      </c>
      <c r="P4" s="16">
        <f>P2-P3</f>
        <v>9090909</v>
      </c>
      <c r="Q4" s="12">
        <f>LEN(P4)</f>
        <v>7</v>
      </c>
      <c r="R4" s="16" t="str">
        <f>REPT("-",12-Q2)&amp;P4</f>
        <v>---9090909</v>
      </c>
    </row>
    <row r="5" spans="2:18" ht="12">
      <c r="B5" s="7" t="s">
        <v>20</v>
      </c>
      <c r="C5" s="7"/>
      <c r="D5" s="8" t="s">
        <v>17</v>
      </c>
      <c r="E5" s="8"/>
      <c r="F5" s="8"/>
      <c r="G5" s="8"/>
      <c r="H5" s="8"/>
      <c r="I5" s="8"/>
      <c r="J5" s="8"/>
      <c r="K5" s="8"/>
      <c r="L5" s="8"/>
      <c r="M5" s="8"/>
      <c r="N5" s="8"/>
      <c r="O5" s="12"/>
      <c r="P5" s="17"/>
      <c r="Q5" s="12"/>
      <c r="R5" s="16" t="str">
        <f>REPT("-",12-Q3)&amp;P3</f>
        <v>----90909091</v>
      </c>
    </row>
    <row r="6" spans="2:18" ht="12">
      <c r="B6" s="7" t="s">
        <v>3</v>
      </c>
      <c r="C6" s="7"/>
      <c r="D6" s="7" t="str">
        <f>MID($R$5,D$1,1)</f>
        <v>-</v>
      </c>
      <c r="E6" s="7" t="str">
        <f>MID($R$5,E$1,1)</f>
        <v>-</v>
      </c>
      <c r="F6" s="7" t="str">
        <f>MID($R$5,F$1,1)</f>
        <v>-</v>
      </c>
      <c r="G6" s="7" t="str">
        <f>MID($R$5,G$1,1)</f>
        <v>9</v>
      </c>
      <c r="H6" s="7" t="str">
        <f>MID($R$5,H$1,1)</f>
        <v>0</v>
      </c>
      <c r="I6" s="7" t="str">
        <f>MID($R$5,I$1,1)</f>
        <v>9</v>
      </c>
      <c r="J6" s="7" t="str">
        <f>MID($R$5,J$1,1)</f>
        <v>0</v>
      </c>
      <c r="K6" s="7" t="str">
        <f>MID($R$5,K$1,1)</f>
        <v>9</v>
      </c>
      <c r="L6" s="7" t="str">
        <f>MID($R$5,L$1,1)</f>
        <v>0</v>
      </c>
      <c r="M6" s="7" t="str">
        <f>MID($R$5,M$1,1)</f>
        <v>9</v>
      </c>
      <c r="N6" s="7" t="str">
        <f>MID($R$5,N$1,1)</f>
        <v>1</v>
      </c>
      <c r="O6" s="12"/>
      <c r="P6" s="17"/>
      <c r="Q6" s="12"/>
      <c r="R6" s="16" t="str">
        <f>REPT("-",12-Q4)&amp;P4</f>
        <v>-----9090909</v>
      </c>
    </row>
    <row r="7" spans="2:18" ht="12">
      <c r="B7" s="7" t="s">
        <v>4</v>
      </c>
      <c r="C7" s="7"/>
      <c r="D7" s="7" t="str">
        <f>MID($R$6,D$1,1)</f>
        <v>-</v>
      </c>
      <c r="E7" s="7" t="str">
        <f>MID($R$6,E$1,1)</f>
        <v>-</v>
      </c>
      <c r="F7" s="7" t="str">
        <f>MID($R$6,F$1,1)</f>
        <v>-</v>
      </c>
      <c r="G7" s="7" t="str">
        <f>MID($R$6,G$1,1)</f>
        <v>-</v>
      </c>
      <c r="H7" s="7" t="str">
        <f>MID($R$6,H$1,1)</f>
        <v>9</v>
      </c>
      <c r="I7" s="7" t="str">
        <f>MID($R$6,I$1,1)</f>
        <v>0</v>
      </c>
      <c r="J7" s="7" t="str">
        <f>MID($R$6,J$1,1)</f>
        <v>9</v>
      </c>
      <c r="K7" s="7" t="str">
        <f>MID($R$6,K$1,1)</f>
        <v>0</v>
      </c>
      <c r="L7" s="7" t="str">
        <f>MID($R$6,L$1,1)</f>
        <v>9</v>
      </c>
      <c r="M7" s="7" t="str">
        <f>MID($R$6,M$1,1)</f>
        <v>0</v>
      </c>
      <c r="N7" s="7" t="str">
        <f>MID($R$6,N$1,1)</f>
        <v>9</v>
      </c>
      <c r="O7" s="12"/>
      <c r="P7" s="20" t="s">
        <v>24</v>
      </c>
      <c r="Q7" s="20"/>
      <c r="R7" s="20"/>
    </row>
    <row r="8" spans="2:18" ht="1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2"/>
      <c r="P8" s="17"/>
      <c r="Q8" s="12"/>
      <c r="R8" s="17"/>
    </row>
    <row r="9" spans="15:18" ht="12">
      <c r="O9" s="2"/>
      <c r="P9" s="17"/>
      <c r="Q9" s="12"/>
      <c r="R9" s="17"/>
    </row>
    <row r="10" spans="15:18" ht="12">
      <c r="O10" s="2"/>
      <c r="P10" s="17"/>
      <c r="Q10" s="12"/>
      <c r="R10" s="17"/>
    </row>
    <row r="11" spans="15:18" ht="12">
      <c r="O11" s="2"/>
      <c r="P11" s="17"/>
      <c r="Q11" s="12"/>
      <c r="R11" s="17"/>
    </row>
    <row r="12" spans="15:18" ht="12">
      <c r="O12" s="2"/>
      <c r="P12" s="17"/>
      <c r="Q12" s="12"/>
      <c r="R12" s="17"/>
    </row>
    <row r="13" spans="15:18" ht="12">
      <c r="O13" s="2"/>
      <c r="P13" s="17"/>
      <c r="Q13" s="12"/>
      <c r="R13" s="17"/>
    </row>
  </sheetData>
  <mergeCells count="3">
    <mergeCell ref="D5:N5"/>
    <mergeCell ref="P7:R7"/>
    <mergeCell ref="D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오즈맨23</dc:creator>
  <cp:keywords/>
  <dc:description/>
  <cp:lastModifiedBy>오즈맨23</cp:lastModifiedBy>
  <dcterms:created xsi:type="dcterms:W3CDTF">2008-09-26T12:13:55Z</dcterms:created>
  <dcterms:modified xsi:type="dcterms:W3CDTF">2008-09-26T13:13:24Z</dcterms:modified>
  <cp:category/>
  <cp:version/>
  <cp:contentType/>
  <cp:contentStatus/>
</cp:coreProperties>
</file>